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usntyfil01\home$\su000920\Documents\a_MA Reporting\01 May 21 - 31 Oct 21\TOV\"/>
    </mc:Choice>
  </mc:AlternateContent>
  <xr:revisionPtr revIDLastSave="0" documentId="13_ncr:1_{319D8E58-9877-4661-9619-41CC3DDA21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EDReport" sheetId="1" r:id="rId1"/>
  </sheets>
  <definedNames>
    <definedName name="_xlnm._FilterDatabase" localSheetId="0" hidden="1">EEDReport!$A$5:$J$70</definedName>
    <definedName name="_xlnm.Print_Area" localSheetId="0">EEDReport!$A$1:$J$73</definedName>
    <definedName name="_xlnm.Print_Titles" localSheetId="0">EEDReport!$1:$5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2" i="1" l="1"/>
  <c r="I72" i="1"/>
  <c r="H72" i="1"/>
</calcChain>
</file>

<file path=xl/sharedStrings.xml><?xml version="1.0" encoding="utf-8"?>
<sst xmlns="http://schemas.openxmlformats.org/spreadsheetml/2006/main" count="407" uniqueCount="151">
  <si>
    <t>COMPANY NAME: Seqirus</t>
  </si>
  <si>
    <t>NUMBER OF ToV's: 65</t>
  </si>
  <si>
    <t>Start Date</t>
  </si>
  <si>
    <t>Full Name of HCP</t>
  </si>
  <si>
    <t>Type of HCP</t>
  </si>
  <si>
    <t>Practice Address</t>
  </si>
  <si>
    <t>Type of Service</t>
  </si>
  <si>
    <t>Type of Event or Activity</t>
  </si>
  <si>
    <t>Payment Made To</t>
  </si>
  <si>
    <t>Registration Fees</t>
  </si>
  <si>
    <t>Travel &amp; Accommodation Costs</t>
  </si>
  <si>
    <t>Fees for Service &amp; Consultancy</t>
  </si>
  <si>
    <t>Andrews, Cassie</t>
  </si>
  <si>
    <t>Medical Practitioner</t>
  </si>
  <si>
    <t>Educational Meeting Speaker or Chair Person</t>
  </si>
  <si>
    <t>Speaker Meeting</t>
  </si>
  <si>
    <t>Health Care Professional's Employer</t>
  </si>
  <si>
    <t>Armstrong, Ferghal</t>
  </si>
  <si>
    <t>Health Care Professional</t>
  </si>
  <si>
    <t>Arrowsmith, Beth</t>
  </si>
  <si>
    <t>Nurse</t>
  </si>
  <si>
    <t>Wesfarmers Centre of Vaccines &amp; Infectious Diseases, Perth Children's Hospital, 15 Hospital Avenue, Nedlands, WA</t>
  </si>
  <si>
    <t>Educational Meeting Attendee</t>
  </si>
  <si>
    <t>Scientific Meeting</t>
  </si>
  <si>
    <t>Third Party</t>
  </si>
  <si>
    <t>Ashton-James, Claire</t>
  </si>
  <si>
    <t>Assoc. Professor</t>
  </si>
  <si>
    <t>Brisbane Convention and Exhibition Centre, Glenelg Street, S Brisbane, QLD</t>
  </si>
  <si>
    <t>Educational Meeting</t>
  </si>
  <si>
    <t>Bhattacharya, Arup</t>
  </si>
  <si>
    <t>GV Bhattacharya Pty Ltd, Xavier Crescent, Shepparton North, VIC</t>
  </si>
  <si>
    <t>Advisory Board/Committee Member</t>
  </si>
  <si>
    <t>Advisory Board</t>
  </si>
  <si>
    <t>Blacker, David</t>
  </si>
  <si>
    <t>Burns, Susan</t>
  </si>
  <si>
    <t>Optometrist</t>
  </si>
  <si>
    <t>Campbell, Raewyn</t>
  </si>
  <si>
    <t>Chu, Sarah</t>
  </si>
  <si>
    <t>Dunin, Anthony</t>
  </si>
  <si>
    <t>Consultant</t>
  </si>
  <si>
    <t>Consultancy</t>
  </si>
  <si>
    <t>Evans, Andrew</t>
  </si>
  <si>
    <t>Feizerfan, Reza</t>
  </si>
  <si>
    <t>Furniss, Emma</t>
  </si>
  <si>
    <t>Ganeshanathan, Vyhunthan</t>
  </si>
  <si>
    <t>Bunbury Specialist Clinic Consulting Suites, Robertson Drive, Bunbury, WA</t>
  </si>
  <si>
    <t>Bunbury Specialist Clinic, St John of God Hospital, 700 Robertson Drive, Bunbury, WA</t>
  </si>
  <si>
    <t>Garland, Suzanne</t>
  </si>
  <si>
    <t>Professor</t>
  </si>
  <si>
    <t>Royal Women's Hospital, Grattan St / Flemington Road, Parkville, VIC</t>
  </si>
  <si>
    <t>Geraghty, Rosemary</t>
  </si>
  <si>
    <t>Gidding, Heather</t>
  </si>
  <si>
    <t>University of Sydney, Royal North Shore Hospital, St Leonards, NSW</t>
  </si>
  <si>
    <t>Graves, Stephen</t>
  </si>
  <si>
    <t>Australian Rickettsial Reference Laboratory Foundation Limited, Bellarine Street, Geelong, VIC</t>
  </si>
  <si>
    <t>Green, Matthew</t>
  </si>
  <si>
    <t>Hayes, Michael</t>
  </si>
  <si>
    <t>5W Neurosciences, Concord Hospital, Hospital Road, Concord, NSW</t>
  </si>
  <si>
    <t>Henderson, Robert</t>
  </si>
  <si>
    <t>Hollington, Irina</t>
  </si>
  <si>
    <t>Keil, Catherine</t>
  </si>
  <si>
    <t>Kiernan, Matthew</t>
  </si>
  <si>
    <t>Brain and Mind Centre - University of Sydney, 94 Mallett Street, Camperdown, NSW</t>
  </si>
  <si>
    <t>Lam, Margaret</t>
  </si>
  <si>
    <t>Lloyd, Andrew</t>
  </si>
  <si>
    <t>Viral Immunology Systems Program (Kirby Institute), University of NSW, Sydney, NSW</t>
  </si>
  <si>
    <t>Mansfield, Paul</t>
  </si>
  <si>
    <t>Massey, Peter</t>
  </si>
  <si>
    <t>School of Health, University of New England, Elm Avenue, Armidale, NSW</t>
  </si>
  <si>
    <t>McDonald, Fiona</t>
  </si>
  <si>
    <t>McMaugh, Jarrod</t>
  </si>
  <si>
    <t>Pharmacist</t>
  </si>
  <si>
    <t>Miu, Michael</t>
  </si>
  <si>
    <t>Murrell, Dedee</t>
  </si>
  <si>
    <t>Ong, Olivia</t>
  </si>
  <si>
    <t>Ooi, Kenneth</t>
  </si>
  <si>
    <t>Pattullo, Gavin</t>
  </si>
  <si>
    <t>Plowman, Leigh</t>
  </si>
  <si>
    <t>Prathivadi, Pallavi</t>
  </si>
  <si>
    <t>Prickett, John</t>
  </si>
  <si>
    <t>Northern Integrated Pain Management (NIPM), 20 Smith Street, Charlestown, NSW</t>
  </si>
  <si>
    <t>Rayner, Jennifer</t>
  </si>
  <si>
    <t>Reynolds, Carmel</t>
  </si>
  <si>
    <t>Rochford, Andrew</t>
  </si>
  <si>
    <t>Rose, Peter</t>
  </si>
  <si>
    <t>Russo, Marc</t>
  </si>
  <si>
    <t>Singh, Shashi</t>
  </si>
  <si>
    <t>Speldewinde, Geoff</t>
  </si>
  <si>
    <t>Stapleton, Fiona</t>
  </si>
  <si>
    <t>Stern, Marilyn</t>
  </si>
  <si>
    <t>Dry Eye WA, 135 Riseley Street, Booragoon, WA</t>
  </si>
  <si>
    <t>Suyapto, Dion</t>
  </si>
  <si>
    <t>Tellus, Michelle</t>
  </si>
  <si>
    <t>Tisch, Stephen</t>
  </si>
  <si>
    <t>Venugopal, Hima</t>
  </si>
  <si>
    <t>Visser, Eric</t>
  </si>
  <si>
    <t>Wilcox, Shea</t>
  </si>
  <si>
    <t>Wilkinson, Andrew</t>
  </si>
  <si>
    <t>Williams, Annie</t>
  </si>
  <si>
    <t>Wilson, Hester</t>
  </si>
  <si>
    <t>Winter, Noam</t>
  </si>
  <si>
    <t>Zubrinich, Celia</t>
  </si>
  <si>
    <t>HCP Payments and Transfer of Value (TOV) Report for the period 01 May 2021 to 31 October 2021</t>
  </si>
  <si>
    <t>Premier Specialists Pty Ltd, 
17 Kensington Street, Kogarah, NSW</t>
  </si>
  <si>
    <t>On Line Event, On Line Event, 
St Leonards, NSW</t>
  </si>
  <si>
    <t>The EyeCare Company by G&amp;M, 
261 George Street, Sydney, NSW</t>
  </si>
  <si>
    <t>Peter Rose EyeQ Optometrist Nowra, 
59 Kinghorne Street, Nowra, NSW</t>
  </si>
  <si>
    <t>Capital Pain and Rehabilitation Clinic, 
25 Napier Close, Deakin, ACT</t>
  </si>
  <si>
    <t>University of New South Wales, 
Barker Street, Sydney, NSW</t>
  </si>
  <si>
    <t>The International Spine Centre, 
41 Sydenham Road, Norwood, SA</t>
  </si>
  <si>
    <t>Adelaide Health Care, 
43 Carrington Street, Adelaide, SA</t>
  </si>
  <si>
    <t>Prescribe Practice Management, 
19 Lang Parade, Milton, QLD</t>
  </si>
  <si>
    <t>Turbot Street Medical Centre, 
375 Turbot Street, Spring Hill, QLD</t>
  </si>
  <si>
    <t>Travel Health Practitioner Pty Ltd, 
25 Bilyara Road, Tanunda, SA</t>
  </si>
  <si>
    <t>ENT - Gosford Private Hospital, 
29 Hills Street, Gosford, NSW</t>
  </si>
  <si>
    <t>Norwood Specialist Clinic, 
48 Magill Road, Norwood, SA</t>
  </si>
  <si>
    <t>PainScience, 
54 Grand Boulevard, Joondalup, WA</t>
  </si>
  <si>
    <t>St Andrew's Hospital, 
350 South Terrace, Adelaide, SA</t>
  </si>
  <si>
    <t>McMaugh, Pyne Street, 
Caulfield South, VIC</t>
  </si>
  <si>
    <t>Monash University, 
270 Ferntree Gully Road, Notting Hill, VIC</t>
  </si>
  <si>
    <t>See Life Change, 
Carillon Avenue, Newtown, NSW</t>
  </si>
  <si>
    <t>Monash Health, 
246 Clayton Road, Clayton, VIC</t>
  </si>
  <si>
    <t>MAAIC, 55 Flemington Road, 
North Melbourne, VIC</t>
  </si>
  <si>
    <t>PainMedSA, 5 Greenhill Road, 
Wayville, SA</t>
  </si>
  <si>
    <t>Madison Medical Practice, 
25-29 Hunter Street, Hornsby, NSW</t>
  </si>
  <si>
    <t>Royal North Shore Hospital, 
Reserve Road, St Leonards, NSW</t>
  </si>
  <si>
    <t>Camberwell Road Medical Practice,
124-126 Camberwell Road, Hawthorn East, VIC</t>
  </si>
  <si>
    <t>Sydney Eye Clinic, 
10 Dale Street, Brookvale, NSW</t>
  </si>
  <si>
    <t>Monash Hospital, 
246 Clayton Road, Clayton, VIC</t>
  </si>
  <si>
    <t>Nyora Medical Centre, 
42 Davis Street, Nyora, VIC</t>
  </si>
  <si>
    <t>Knox Orthopaedic Group, 
252 Mountain Highway, Wantirna, VIC</t>
  </si>
  <si>
    <t>Hollywood Medical Centre, 
85 Monash Avenue, Nedlands, WA</t>
  </si>
  <si>
    <t>Western Pain, 
100 Murdoch Drive, Murdoch, WA</t>
  </si>
  <si>
    <t>Calvary Hospital, 
120 Angas Street, Adelaide, SA</t>
  </si>
  <si>
    <t>St Vincents Hospital, 
438 Victoria Street, Darlinghurst, NSW</t>
  </si>
  <si>
    <t>Maranoa Medical Centre, 
Quintin Street, Roma, QLD</t>
  </si>
  <si>
    <t>Maddies of Bolwarra, 
35 Paterson Rd, Bolwarra, NSW</t>
  </si>
  <si>
    <t>Alleve Eye Clinic,
49a Stephen Terrace, St Peters, SA</t>
  </si>
  <si>
    <t>Otway Optical, 
143 Murray Street, Colac, VIC</t>
  </si>
  <si>
    <t>Dry Eye Institute, 
33 York Street, Sydney, NSW</t>
  </si>
  <si>
    <t>Optom on Collins, 
600 Collins Street, Melbourne, VIC</t>
  </si>
  <si>
    <t>Richmond Neurology, 
163 Lennox Street, Richmond, VIC</t>
  </si>
  <si>
    <t>Andrew Rochford, 
Cumberland Avenue, Collaroy, NSW</t>
  </si>
  <si>
    <t>Aggregate total of payments and ToVs where HCPs have not consented to data being reported individually</t>
  </si>
  <si>
    <t>Aggregate value of payments and ToVs</t>
  </si>
  <si>
    <t>Aggregate number of HCPs who did not consent to one or more payment or Transfer of Value [A single number representing the total number of HCPs who did not give consent]</t>
  </si>
  <si>
    <t>#0</t>
  </si>
  <si>
    <t>Box Hill Hospital, 
5 Arnold Street, Box Hill, VIC</t>
  </si>
  <si>
    <t>Sir Charles Gardner Hospital, 
8 Verden Street, Nedlands, WA</t>
  </si>
  <si>
    <t>Inner North Medical Clinic, 
260 Lygon Street, Brunswick, VIC</t>
  </si>
  <si>
    <t>Hunter Pain Clinic, 
91 Chatham Street, Broadmeadow,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</si>
</sst>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mmmm\-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/>
    <xf numFmtId="17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8" fontId="0" fillId="0" borderId="10" xfId="0" applyNumberFormat="1" applyBorder="1" applyAlignment="1">
      <alignment horizontal="right" vertical="center" wrapText="1"/>
    </xf>
    <xf numFmtId="0" fontId="16" fillId="0" borderId="0" xfId="0" applyFont="1" applyAlignment="1"/>
    <xf numFmtId="0" fontId="16" fillId="0" borderId="0" xfId="0" applyFont="1"/>
    <xf numFmtId="8" fontId="0" fillId="0" borderId="11" xfId="0" applyNumberFormat="1" applyBorder="1"/>
    <xf numFmtId="0" fontId="0" fillId="0" borderId="0" xfId="0"/>
    <xf numFmtId="164" fontId="0" fillId="0" borderId="11" xfId="0" applyNumberFormat="1" applyBorder="1" applyAlignment="1">
      <alignment horizontal="left" vertical="top" wrapText="1"/>
    </xf>
    <xf numFmtId="164" fontId="0" fillId="0" borderId="12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showGridLines="0" tabSelected="1" workbookViewId="0">
      <selection activeCell="H7" sqref="H7"/>
    </sheetView>
  </sheetViews>
  <sheetFormatPr defaultRowHeight="15" x14ac:dyDescent="0.25"/>
  <cols>
    <col min="1" max="1" width="10.7109375" bestFit="1" customWidth="1"/>
    <col min="2" max="2" width="26" bestFit="1" customWidth="1"/>
    <col min="3" max="3" width="19.140625" bestFit="1" customWidth="1"/>
    <col min="4" max="4" width="36.5703125" bestFit="1" customWidth="1"/>
    <col min="5" max="6" width="16.7109375" customWidth="1"/>
    <col min="7" max="7" width="18.28515625" customWidth="1"/>
    <col min="8" max="10" width="15.5703125" customWidth="1"/>
  </cols>
  <sheetData>
    <row r="1" spans="1:10" s="2" customFormat="1" x14ac:dyDescent="0.25">
      <c r="A1" s="10" t="s">
        <v>102</v>
      </c>
    </row>
    <row r="2" spans="1:10" x14ac:dyDescent="0.25">
      <c r="A2" s="9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9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45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 s="6" customFormat="1" ht="42.75" customHeight="1" x14ac:dyDescent="0.25">
      <c r="A6" s="4">
        <v>44317</v>
      </c>
      <c r="B6" s="5" t="s">
        <v>73</v>
      </c>
      <c r="C6" s="5" t="s">
        <v>48</v>
      </c>
      <c r="D6" s="5" t="s">
        <v>103</v>
      </c>
      <c r="E6" s="5" t="s">
        <v>39</v>
      </c>
      <c r="F6" s="5" t="s">
        <v>40</v>
      </c>
      <c r="G6" s="5" t="s">
        <v>16</v>
      </c>
      <c r="H6" s="7"/>
      <c r="I6" s="7"/>
      <c r="J6" s="8">
        <v>700</v>
      </c>
    </row>
    <row r="7" spans="1:10" s="6" customFormat="1" ht="42.75" customHeight="1" x14ac:dyDescent="0.25">
      <c r="A7" s="4">
        <v>44317</v>
      </c>
      <c r="B7" s="5" t="s">
        <v>83</v>
      </c>
      <c r="C7" s="5" t="s">
        <v>13</v>
      </c>
      <c r="D7" s="5" t="s">
        <v>142</v>
      </c>
      <c r="E7" s="5" t="s">
        <v>39</v>
      </c>
      <c r="F7" s="5" t="s">
        <v>40</v>
      </c>
      <c r="G7" s="5" t="s">
        <v>24</v>
      </c>
      <c r="H7" s="7"/>
      <c r="I7" s="7"/>
      <c r="J7" s="8">
        <v>59090.91</v>
      </c>
    </row>
    <row r="8" spans="1:10" s="6" customFormat="1" ht="42.75" customHeight="1" x14ac:dyDescent="0.25">
      <c r="A8" s="4">
        <v>44322</v>
      </c>
      <c r="B8" s="5" t="s">
        <v>41</v>
      </c>
      <c r="C8" s="5" t="s">
        <v>13</v>
      </c>
      <c r="D8" s="5" t="s">
        <v>141</v>
      </c>
      <c r="E8" s="5" t="s">
        <v>14</v>
      </c>
      <c r="F8" s="5" t="s">
        <v>15</v>
      </c>
      <c r="G8" s="5" t="s">
        <v>18</v>
      </c>
      <c r="H8" s="7"/>
      <c r="I8" s="7"/>
      <c r="J8" s="8">
        <v>1000</v>
      </c>
    </row>
    <row r="9" spans="1:10" s="6" customFormat="1" ht="42.75" customHeight="1" x14ac:dyDescent="0.25">
      <c r="A9" s="4">
        <v>44326</v>
      </c>
      <c r="B9" s="5" t="s">
        <v>76</v>
      </c>
      <c r="C9" s="5" t="s">
        <v>13</v>
      </c>
      <c r="D9" s="5" t="s">
        <v>104</v>
      </c>
      <c r="E9" s="5" t="s">
        <v>14</v>
      </c>
      <c r="F9" s="5" t="s">
        <v>28</v>
      </c>
      <c r="G9" s="5" t="s">
        <v>18</v>
      </c>
      <c r="H9" s="7"/>
      <c r="I9" s="7"/>
      <c r="J9" s="8">
        <v>1000</v>
      </c>
    </row>
    <row r="10" spans="1:10" s="6" customFormat="1" ht="42.75" customHeight="1" x14ac:dyDescent="0.25">
      <c r="A10" s="4">
        <v>44327</v>
      </c>
      <c r="B10" s="5" t="s">
        <v>34</v>
      </c>
      <c r="C10" s="5" t="s">
        <v>35</v>
      </c>
      <c r="D10" s="5" t="s">
        <v>140</v>
      </c>
      <c r="E10" s="5" t="s">
        <v>31</v>
      </c>
      <c r="F10" s="5" t="s">
        <v>32</v>
      </c>
      <c r="G10" s="5" t="s">
        <v>16</v>
      </c>
      <c r="H10" s="7"/>
      <c r="I10" s="7"/>
      <c r="J10" s="8">
        <v>1500</v>
      </c>
    </row>
    <row r="11" spans="1:10" s="6" customFormat="1" ht="42.75" customHeight="1" x14ac:dyDescent="0.25">
      <c r="A11" s="4">
        <v>44327</v>
      </c>
      <c r="B11" s="5" t="s">
        <v>43</v>
      </c>
      <c r="C11" s="5" t="s">
        <v>13</v>
      </c>
      <c r="D11" s="5" t="s">
        <v>139</v>
      </c>
      <c r="E11" s="5" t="s">
        <v>31</v>
      </c>
      <c r="F11" s="5" t="s">
        <v>32</v>
      </c>
      <c r="G11" s="5" t="s">
        <v>18</v>
      </c>
      <c r="H11" s="7"/>
      <c r="I11" s="7"/>
      <c r="J11" s="8">
        <v>1500</v>
      </c>
    </row>
    <row r="12" spans="1:10" s="6" customFormat="1" ht="42.75" customHeight="1" x14ac:dyDescent="0.25">
      <c r="A12" s="4">
        <v>44327</v>
      </c>
      <c r="B12" s="5" t="s">
        <v>63</v>
      </c>
      <c r="C12" s="5" t="s">
        <v>13</v>
      </c>
      <c r="D12" s="5" t="s">
        <v>105</v>
      </c>
      <c r="E12" s="5" t="s">
        <v>31</v>
      </c>
      <c r="F12" s="5" t="s">
        <v>32</v>
      </c>
      <c r="G12" s="5" t="s">
        <v>18</v>
      </c>
      <c r="H12" s="7"/>
      <c r="I12" s="7"/>
      <c r="J12" s="8">
        <v>1500</v>
      </c>
    </row>
    <row r="13" spans="1:10" s="6" customFormat="1" ht="42.75" customHeight="1" x14ac:dyDescent="0.25">
      <c r="A13" s="4">
        <v>44327</v>
      </c>
      <c r="B13" s="5" t="s">
        <v>77</v>
      </c>
      <c r="C13" s="5" t="s">
        <v>13</v>
      </c>
      <c r="D13" s="5" t="s">
        <v>138</v>
      </c>
      <c r="E13" s="5" t="s">
        <v>31</v>
      </c>
      <c r="F13" s="5" t="s">
        <v>32</v>
      </c>
      <c r="G13" s="5" t="s">
        <v>18</v>
      </c>
      <c r="H13" s="7"/>
      <c r="I13" s="7"/>
      <c r="J13" s="8">
        <v>1500</v>
      </c>
    </row>
    <row r="14" spans="1:10" s="6" customFormat="1" ht="42.75" customHeight="1" x14ac:dyDescent="0.25">
      <c r="A14" s="4">
        <v>44327</v>
      </c>
      <c r="B14" s="5" t="s">
        <v>81</v>
      </c>
      <c r="C14" s="5" t="s">
        <v>13</v>
      </c>
      <c r="D14" s="5" t="s">
        <v>137</v>
      </c>
      <c r="E14" s="5" t="s">
        <v>31</v>
      </c>
      <c r="F14" s="5" t="s">
        <v>32</v>
      </c>
      <c r="G14" s="5" t="s">
        <v>16</v>
      </c>
      <c r="H14" s="7"/>
      <c r="I14" s="7"/>
      <c r="J14" s="8">
        <v>1500</v>
      </c>
    </row>
    <row r="15" spans="1:10" s="6" customFormat="1" ht="42.75" customHeight="1" x14ac:dyDescent="0.25">
      <c r="A15" s="4">
        <v>44327</v>
      </c>
      <c r="B15" s="5" t="s">
        <v>84</v>
      </c>
      <c r="C15" s="5" t="s">
        <v>13</v>
      </c>
      <c r="D15" s="5" t="s">
        <v>106</v>
      </c>
      <c r="E15" s="5" t="s">
        <v>31</v>
      </c>
      <c r="F15" s="5" t="s">
        <v>32</v>
      </c>
      <c r="G15" s="5" t="s">
        <v>18</v>
      </c>
      <c r="H15" s="7"/>
      <c r="I15" s="7"/>
      <c r="J15" s="8">
        <v>1500</v>
      </c>
    </row>
    <row r="16" spans="1:10" s="6" customFormat="1" ht="42.75" customHeight="1" x14ac:dyDescent="0.25">
      <c r="A16" s="4">
        <v>44327</v>
      </c>
      <c r="B16" s="5" t="s">
        <v>87</v>
      </c>
      <c r="C16" s="5" t="s">
        <v>13</v>
      </c>
      <c r="D16" s="5" t="s">
        <v>107</v>
      </c>
      <c r="E16" s="5" t="s">
        <v>14</v>
      </c>
      <c r="F16" s="5" t="s">
        <v>15</v>
      </c>
      <c r="G16" s="5" t="s">
        <v>18</v>
      </c>
      <c r="H16" s="7"/>
      <c r="I16" s="7"/>
      <c r="J16" s="8">
        <v>500</v>
      </c>
    </row>
    <row r="17" spans="1:10" s="6" customFormat="1" ht="42.75" customHeight="1" x14ac:dyDescent="0.25">
      <c r="A17" s="4">
        <v>44327</v>
      </c>
      <c r="B17" s="5" t="s">
        <v>88</v>
      </c>
      <c r="C17" s="5" t="s">
        <v>48</v>
      </c>
      <c r="D17" s="5" t="s">
        <v>108</v>
      </c>
      <c r="E17" s="5" t="s">
        <v>31</v>
      </c>
      <c r="F17" s="5" t="s">
        <v>32</v>
      </c>
      <c r="G17" s="5" t="s">
        <v>16</v>
      </c>
      <c r="H17" s="7"/>
      <c r="I17" s="7"/>
      <c r="J17" s="8">
        <v>2500</v>
      </c>
    </row>
    <row r="18" spans="1:10" s="6" customFormat="1" ht="42.75" customHeight="1" x14ac:dyDescent="0.25">
      <c r="A18" s="4">
        <v>44327</v>
      </c>
      <c r="B18" s="5" t="s">
        <v>89</v>
      </c>
      <c r="C18" s="5" t="s">
        <v>35</v>
      </c>
      <c r="D18" s="5" t="s">
        <v>90</v>
      </c>
      <c r="E18" s="5" t="s">
        <v>31</v>
      </c>
      <c r="F18" s="5" t="s">
        <v>32</v>
      </c>
      <c r="G18" s="5" t="s">
        <v>16</v>
      </c>
      <c r="H18" s="7"/>
      <c r="I18" s="7"/>
      <c r="J18" s="8">
        <v>1000</v>
      </c>
    </row>
    <row r="19" spans="1:10" s="6" customFormat="1" ht="42.75" customHeight="1" x14ac:dyDescent="0.25">
      <c r="A19" s="4">
        <v>44328</v>
      </c>
      <c r="B19" s="5" t="s">
        <v>59</v>
      </c>
      <c r="C19" s="5" t="s">
        <v>13</v>
      </c>
      <c r="D19" s="5" t="s">
        <v>109</v>
      </c>
      <c r="E19" s="5" t="s">
        <v>14</v>
      </c>
      <c r="F19" s="5" t="s">
        <v>28</v>
      </c>
      <c r="G19" s="5" t="s">
        <v>16</v>
      </c>
      <c r="H19" s="7"/>
      <c r="I19" s="7"/>
      <c r="J19" s="8">
        <v>1450</v>
      </c>
    </row>
    <row r="20" spans="1:10" s="6" customFormat="1" ht="42.75" customHeight="1" x14ac:dyDescent="0.25">
      <c r="A20" s="4">
        <v>44328</v>
      </c>
      <c r="B20" s="5" t="s">
        <v>82</v>
      </c>
      <c r="C20" s="5" t="s">
        <v>13</v>
      </c>
      <c r="D20" s="5" t="s">
        <v>110</v>
      </c>
      <c r="E20" s="5" t="s">
        <v>14</v>
      </c>
      <c r="F20" s="5" t="s">
        <v>15</v>
      </c>
      <c r="G20" s="5" t="s">
        <v>16</v>
      </c>
      <c r="H20" s="7"/>
      <c r="I20" s="7"/>
      <c r="J20" s="8">
        <v>800</v>
      </c>
    </row>
    <row r="21" spans="1:10" s="6" customFormat="1" ht="42.75" customHeight="1" x14ac:dyDescent="0.25">
      <c r="A21" s="4">
        <v>44335</v>
      </c>
      <c r="B21" s="5" t="s">
        <v>44</v>
      </c>
      <c r="C21" s="5" t="s">
        <v>13</v>
      </c>
      <c r="D21" s="5" t="s">
        <v>45</v>
      </c>
      <c r="E21" s="5" t="s">
        <v>14</v>
      </c>
      <c r="F21" s="5" t="s">
        <v>15</v>
      </c>
      <c r="G21" s="5" t="s">
        <v>16</v>
      </c>
      <c r="H21" s="7"/>
      <c r="I21" s="7"/>
      <c r="J21" s="8">
        <v>900</v>
      </c>
    </row>
    <row r="22" spans="1:10" s="6" customFormat="1" ht="42.75" customHeight="1" x14ac:dyDescent="0.25">
      <c r="A22" s="4">
        <v>44338</v>
      </c>
      <c r="B22" s="5" t="s">
        <v>25</v>
      </c>
      <c r="C22" s="5" t="s">
        <v>26</v>
      </c>
      <c r="D22" s="5" t="s">
        <v>27</v>
      </c>
      <c r="E22" s="5" t="s">
        <v>14</v>
      </c>
      <c r="F22" s="5" t="s">
        <v>28</v>
      </c>
      <c r="G22" s="5" t="s">
        <v>18</v>
      </c>
      <c r="H22" s="7"/>
      <c r="I22" s="7"/>
      <c r="J22" s="8">
        <v>340.91</v>
      </c>
    </row>
    <row r="23" spans="1:10" s="6" customFormat="1" ht="42.75" customHeight="1" x14ac:dyDescent="0.25">
      <c r="A23" s="4">
        <v>44350</v>
      </c>
      <c r="B23" s="5" t="s">
        <v>58</v>
      </c>
      <c r="C23" s="5" t="s">
        <v>13</v>
      </c>
      <c r="D23" s="5" t="s">
        <v>111</v>
      </c>
      <c r="E23" s="5" t="s">
        <v>14</v>
      </c>
      <c r="F23" s="5" t="s">
        <v>15</v>
      </c>
      <c r="G23" s="5" t="s">
        <v>18</v>
      </c>
      <c r="H23" s="7"/>
      <c r="I23" s="7"/>
      <c r="J23" s="8">
        <v>1125</v>
      </c>
    </row>
    <row r="24" spans="1:10" s="6" customFormat="1" ht="42.75" customHeight="1" x14ac:dyDescent="0.25">
      <c r="A24" s="4">
        <v>44350</v>
      </c>
      <c r="B24" s="5" t="s">
        <v>61</v>
      </c>
      <c r="C24" s="5" t="s">
        <v>48</v>
      </c>
      <c r="D24" s="5" t="s">
        <v>62</v>
      </c>
      <c r="E24" s="5" t="s">
        <v>14</v>
      </c>
      <c r="F24" s="5" t="s">
        <v>15</v>
      </c>
      <c r="G24" s="5" t="s">
        <v>18</v>
      </c>
      <c r="H24" s="7"/>
      <c r="I24" s="7"/>
      <c r="J24" s="8">
        <v>2700</v>
      </c>
    </row>
    <row r="25" spans="1:10" s="6" customFormat="1" ht="42.75" customHeight="1" x14ac:dyDescent="0.25">
      <c r="A25" s="4">
        <v>44352</v>
      </c>
      <c r="B25" s="5" t="s">
        <v>37</v>
      </c>
      <c r="C25" s="5" t="s">
        <v>13</v>
      </c>
      <c r="D25" s="5" t="s">
        <v>112</v>
      </c>
      <c r="E25" s="5" t="s">
        <v>14</v>
      </c>
      <c r="F25" s="5" t="s">
        <v>28</v>
      </c>
      <c r="G25" s="5" t="s">
        <v>18</v>
      </c>
      <c r="H25" s="7"/>
      <c r="I25" s="7"/>
      <c r="J25" s="8">
        <v>1400</v>
      </c>
    </row>
    <row r="26" spans="1:10" s="6" customFormat="1" ht="42.75" customHeight="1" x14ac:dyDescent="0.25">
      <c r="A26" s="4">
        <v>44356</v>
      </c>
      <c r="B26" s="5" t="s">
        <v>79</v>
      </c>
      <c r="C26" s="5" t="s">
        <v>13</v>
      </c>
      <c r="D26" s="5" t="s">
        <v>80</v>
      </c>
      <c r="E26" s="5" t="s">
        <v>14</v>
      </c>
      <c r="F26" s="5" t="s">
        <v>15</v>
      </c>
      <c r="G26" s="5" t="s">
        <v>16</v>
      </c>
      <c r="H26" s="7"/>
      <c r="I26" s="7"/>
      <c r="J26" s="8">
        <v>1000</v>
      </c>
    </row>
    <row r="27" spans="1:10" s="6" customFormat="1" ht="42.75" customHeight="1" x14ac:dyDescent="0.25">
      <c r="A27" s="4">
        <v>44365</v>
      </c>
      <c r="B27" s="5" t="s">
        <v>66</v>
      </c>
      <c r="C27" s="5" t="s">
        <v>13</v>
      </c>
      <c r="D27" s="5" t="s">
        <v>136</v>
      </c>
      <c r="E27" s="5" t="s">
        <v>14</v>
      </c>
      <c r="F27" s="5" t="s">
        <v>15</v>
      </c>
      <c r="G27" s="5" t="s">
        <v>18</v>
      </c>
      <c r="H27" s="7"/>
      <c r="I27" s="7"/>
      <c r="J27" s="8">
        <v>700</v>
      </c>
    </row>
    <row r="28" spans="1:10" s="6" customFormat="1" ht="42.75" customHeight="1" x14ac:dyDescent="0.25">
      <c r="A28" s="4">
        <v>44368</v>
      </c>
      <c r="B28" s="5" t="s">
        <v>50</v>
      </c>
      <c r="C28" s="5" t="s">
        <v>13</v>
      </c>
      <c r="D28" s="5" t="s">
        <v>135</v>
      </c>
      <c r="E28" s="5" t="s">
        <v>31</v>
      </c>
      <c r="F28" s="5" t="s">
        <v>32</v>
      </c>
      <c r="G28" s="5" t="s">
        <v>18</v>
      </c>
      <c r="H28" s="7"/>
      <c r="I28" s="7"/>
      <c r="J28" s="8">
        <v>1000</v>
      </c>
    </row>
    <row r="29" spans="1:10" s="6" customFormat="1" ht="42.75" customHeight="1" x14ac:dyDescent="0.25">
      <c r="A29" s="4">
        <v>44368</v>
      </c>
      <c r="B29" s="5" t="s">
        <v>51</v>
      </c>
      <c r="C29" s="5" t="s">
        <v>26</v>
      </c>
      <c r="D29" s="5" t="s">
        <v>52</v>
      </c>
      <c r="E29" s="5" t="s">
        <v>31</v>
      </c>
      <c r="F29" s="5" t="s">
        <v>32</v>
      </c>
      <c r="G29" s="5" t="s">
        <v>18</v>
      </c>
      <c r="H29" s="7"/>
      <c r="I29" s="7"/>
      <c r="J29" s="8">
        <v>520</v>
      </c>
    </row>
    <row r="30" spans="1:10" s="6" customFormat="1" ht="42.75" customHeight="1" x14ac:dyDescent="0.25">
      <c r="A30" s="4">
        <v>44368</v>
      </c>
      <c r="B30" s="5" t="s">
        <v>53</v>
      </c>
      <c r="C30" s="5" t="s">
        <v>48</v>
      </c>
      <c r="D30" s="5" t="s">
        <v>54</v>
      </c>
      <c r="E30" s="5" t="s">
        <v>31</v>
      </c>
      <c r="F30" s="5" t="s">
        <v>32</v>
      </c>
      <c r="G30" s="5" t="s">
        <v>16</v>
      </c>
      <c r="H30" s="7"/>
      <c r="I30" s="7"/>
      <c r="J30" s="8">
        <v>1800</v>
      </c>
    </row>
    <row r="31" spans="1:10" s="6" customFormat="1" ht="42.75" customHeight="1" x14ac:dyDescent="0.25">
      <c r="A31" s="4">
        <v>44368</v>
      </c>
      <c r="B31" s="5" t="s">
        <v>60</v>
      </c>
      <c r="C31" s="5" t="s">
        <v>20</v>
      </c>
      <c r="D31" s="5" t="s">
        <v>113</v>
      </c>
      <c r="E31" s="5" t="s">
        <v>31</v>
      </c>
      <c r="F31" s="5" t="s">
        <v>32</v>
      </c>
      <c r="G31" s="5" t="s">
        <v>16</v>
      </c>
      <c r="H31" s="7"/>
      <c r="I31" s="7"/>
      <c r="J31" s="8">
        <v>520</v>
      </c>
    </row>
    <row r="32" spans="1:10" s="6" customFormat="1" ht="42.75" customHeight="1" x14ac:dyDescent="0.25">
      <c r="A32" s="4">
        <v>44368</v>
      </c>
      <c r="B32" s="5" t="s">
        <v>64</v>
      </c>
      <c r="C32" s="5" t="s">
        <v>48</v>
      </c>
      <c r="D32" s="5" t="s">
        <v>65</v>
      </c>
      <c r="E32" s="5" t="s">
        <v>31</v>
      </c>
      <c r="F32" s="5" t="s">
        <v>32</v>
      </c>
      <c r="G32" s="5" t="s">
        <v>16</v>
      </c>
      <c r="H32" s="7"/>
      <c r="I32" s="7"/>
      <c r="J32" s="8">
        <v>1800</v>
      </c>
    </row>
    <row r="33" spans="1:10" s="6" customFormat="1" ht="42.75" customHeight="1" x14ac:dyDescent="0.25">
      <c r="A33" s="4">
        <v>44368</v>
      </c>
      <c r="B33" s="5" t="s">
        <v>67</v>
      </c>
      <c r="C33" s="5" t="s">
        <v>26</v>
      </c>
      <c r="D33" s="5" t="s">
        <v>68</v>
      </c>
      <c r="E33" s="5" t="s">
        <v>31</v>
      </c>
      <c r="F33" s="5" t="s">
        <v>32</v>
      </c>
      <c r="G33" s="5" t="s">
        <v>18</v>
      </c>
      <c r="H33" s="7"/>
      <c r="I33" s="7"/>
      <c r="J33" s="8">
        <v>520</v>
      </c>
    </row>
    <row r="34" spans="1:10" s="6" customFormat="1" ht="42.75" customHeight="1" x14ac:dyDescent="0.25">
      <c r="A34" s="4">
        <v>44375</v>
      </c>
      <c r="B34" s="5" t="s">
        <v>38</v>
      </c>
      <c r="C34" s="5" t="s">
        <v>13</v>
      </c>
      <c r="D34" s="5" t="s">
        <v>130</v>
      </c>
      <c r="E34" s="5" t="s">
        <v>39</v>
      </c>
      <c r="F34" s="5" t="s">
        <v>40</v>
      </c>
      <c r="G34" s="5" t="s">
        <v>16</v>
      </c>
      <c r="H34" s="7"/>
      <c r="I34" s="7"/>
      <c r="J34" s="8">
        <v>450</v>
      </c>
    </row>
    <row r="35" spans="1:10" s="6" customFormat="1" ht="42.75" customHeight="1" x14ac:dyDescent="0.25">
      <c r="A35" s="4">
        <v>44376</v>
      </c>
      <c r="B35" s="5" t="s">
        <v>19</v>
      </c>
      <c r="C35" s="5" t="s">
        <v>20</v>
      </c>
      <c r="D35" s="5" t="s">
        <v>21</v>
      </c>
      <c r="E35" s="5" t="s">
        <v>22</v>
      </c>
      <c r="F35" s="5" t="s">
        <v>23</v>
      </c>
      <c r="G35" s="5" t="s">
        <v>24</v>
      </c>
      <c r="H35" s="8">
        <v>450</v>
      </c>
      <c r="I35" s="7"/>
      <c r="J35" s="7"/>
    </row>
    <row r="36" spans="1:10" s="6" customFormat="1" ht="42.75" customHeight="1" x14ac:dyDescent="0.25">
      <c r="A36" s="4">
        <v>44376</v>
      </c>
      <c r="B36" s="5" t="s">
        <v>47</v>
      </c>
      <c r="C36" s="5" t="s">
        <v>48</v>
      </c>
      <c r="D36" s="5" t="s">
        <v>49</v>
      </c>
      <c r="E36" s="5" t="s">
        <v>22</v>
      </c>
      <c r="F36" s="5" t="s">
        <v>23</v>
      </c>
      <c r="G36" s="5" t="s">
        <v>24</v>
      </c>
      <c r="H36" s="8">
        <v>450</v>
      </c>
      <c r="I36" s="7"/>
      <c r="J36" s="7"/>
    </row>
    <row r="37" spans="1:10" s="6" customFormat="1" ht="42.75" customHeight="1" x14ac:dyDescent="0.25">
      <c r="A37" s="4">
        <v>44376</v>
      </c>
      <c r="B37" s="5" t="s">
        <v>69</v>
      </c>
      <c r="C37" s="5" t="s">
        <v>20</v>
      </c>
      <c r="D37" s="5" t="s">
        <v>21</v>
      </c>
      <c r="E37" s="5" t="s">
        <v>22</v>
      </c>
      <c r="F37" s="5" t="s">
        <v>23</v>
      </c>
      <c r="G37" s="5" t="s">
        <v>24</v>
      </c>
      <c r="H37" s="8">
        <v>450</v>
      </c>
      <c r="I37" s="7"/>
      <c r="J37" s="7"/>
    </row>
    <row r="38" spans="1:10" s="6" customFormat="1" ht="42.75" customHeight="1" x14ac:dyDescent="0.25">
      <c r="A38" s="4">
        <v>44377</v>
      </c>
      <c r="B38" s="5" t="s">
        <v>29</v>
      </c>
      <c r="C38" s="5" t="s">
        <v>13</v>
      </c>
      <c r="D38" s="5" t="s">
        <v>30</v>
      </c>
      <c r="E38" s="5" t="s">
        <v>31</v>
      </c>
      <c r="F38" s="5" t="s">
        <v>32</v>
      </c>
      <c r="G38" s="5" t="s">
        <v>16</v>
      </c>
      <c r="H38" s="7"/>
      <c r="I38" s="7"/>
      <c r="J38" s="8">
        <v>1800</v>
      </c>
    </row>
    <row r="39" spans="1:10" s="6" customFormat="1" ht="42.75" customHeight="1" x14ac:dyDescent="0.25">
      <c r="A39" s="4">
        <v>44377</v>
      </c>
      <c r="B39" s="5" t="s">
        <v>56</v>
      </c>
      <c r="C39" s="5" t="s">
        <v>13</v>
      </c>
      <c r="D39" s="5" t="s">
        <v>57</v>
      </c>
      <c r="E39" s="5" t="s">
        <v>31</v>
      </c>
      <c r="F39" s="5" t="s">
        <v>32</v>
      </c>
      <c r="G39" s="5" t="s">
        <v>18</v>
      </c>
      <c r="H39" s="7"/>
      <c r="I39" s="7"/>
      <c r="J39" s="8">
        <v>1800</v>
      </c>
    </row>
    <row r="40" spans="1:10" s="6" customFormat="1" ht="42.75" customHeight="1" x14ac:dyDescent="0.25">
      <c r="A40" s="4">
        <v>44377</v>
      </c>
      <c r="B40" s="5" t="s">
        <v>93</v>
      </c>
      <c r="C40" s="5" t="s">
        <v>13</v>
      </c>
      <c r="D40" s="5" t="s">
        <v>134</v>
      </c>
      <c r="E40" s="5" t="s">
        <v>31</v>
      </c>
      <c r="F40" s="5" t="s">
        <v>32</v>
      </c>
      <c r="G40" s="5" t="s">
        <v>18</v>
      </c>
      <c r="H40" s="7"/>
      <c r="I40" s="7"/>
      <c r="J40" s="8">
        <v>1800</v>
      </c>
    </row>
    <row r="41" spans="1:10" s="6" customFormat="1" ht="42.75" customHeight="1" x14ac:dyDescent="0.25">
      <c r="A41" s="4">
        <v>44383</v>
      </c>
      <c r="B41" s="5" t="s">
        <v>94</v>
      </c>
      <c r="C41" s="5" t="s">
        <v>13</v>
      </c>
      <c r="D41" s="5" t="s">
        <v>133</v>
      </c>
      <c r="E41" s="5" t="s">
        <v>14</v>
      </c>
      <c r="F41" s="5" t="s">
        <v>15</v>
      </c>
      <c r="G41" s="5" t="s">
        <v>18</v>
      </c>
      <c r="H41" s="7"/>
      <c r="I41" s="7"/>
      <c r="J41" s="8">
        <v>1450</v>
      </c>
    </row>
    <row r="42" spans="1:10" s="6" customFormat="1" ht="42.75" customHeight="1" x14ac:dyDescent="0.25">
      <c r="A42" s="4">
        <v>44396</v>
      </c>
      <c r="B42" s="5" t="s">
        <v>86</v>
      </c>
      <c r="C42" s="5" t="s">
        <v>13</v>
      </c>
      <c r="D42" s="5" t="s">
        <v>114</v>
      </c>
      <c r="E42" s="5" t="s">
        <v>14</v>
      </c>
      <c r="F42" s="5" t="s">
        <v>28</v>
      </c>
      <c r="G42" s="5" t="s">
        <v>18</v>
      </c>
      <c r="H42" s="7"/>
      <c r="I42" s="7"/>
      <c r="J42" s="8">
        <v>1045.45</v>
      </c>
    </row>
    <row r="43" spans="1:10" s="6" customFormat="1" ht="42.75" customHeight="1" x14ac:dyDescent="0.25">
      <c r="A43" s="4">
        <v>44411</v>
      </c>
      <c r="B43" s="5" t="s">
        <v>17</v>
      </c>
      <c r="C43" s="5" t="s">
        <v>13</v>
      </c>
      <c r="D43" s="5" t="s">
        <v>129</v>
      </c>
      <c r="E43" s="5" t="s">
        <v>14</v>
      </c>
      <c r="F43" s="5" t="s">
        <v>15</v>
      </c>
      <c r="G43" s="5" t="s">
        <v>18</v>
      </c>
      <c r="H43" s="7"/>
      <c r="I43" s="7"/>
      <c r="J43" s="8">
        <v>1400</v>
      </c>
    </row>
    <row r="44" spans="1:10" s="6" customFormat="1" ht="42.75" customHeight="1" x14ac:dyDescent="0.25">
      <c r="A44" s="4">
        <v>44411</v>
      </c>
      <c r="B44" s="5" t="s">
        <v>98</v>
      </c>
      <c r="C44" s="5" t="s">
        <v>20</v>
      </c>
      <c r="D44" s="5" t="s">
        <v>147</v>
      </c>
      <c r="E44" s="5" t="s">
        <v>14</v>
      </c>
      <c r="F44" s="5" t="s">
        <v>15</v>
      </c>
      <c r="G44" s="5" t="s">
        <v>18</v>
      </c>
      <c r="H44" s="7"/>
      <c r="I44" s="7"/>
      <c r="J44" s="8">
        <v>540</v>
      </c>
    </row>
    <row r="45" spans="1:10" s="6" customFormat="1" ht="42.75" customHeight="1" x14ac:dyDescent="0.25">
      <c r="A45" s="4">
        <v>44425</v>
      </c>
      <c r="B45" s="5" t="s">
        <v>33</v>
      </c>
      <c r="C45" s="5" t="s">
        <v>13</v>
      </c>
      <c r="D45" s="5" t="s">
        <v>148</v>
      </c>
      <c r="E45" s="5" t="s">
        <v>14</v>
      </c>
      <c r="F45" s="5" t="s">
        <v>15</v>
      </c>
      <c r="G45" s="5" t="s">
        <v>18</v>
      </c>
      <c r="H45" s="7"/>
      <c r="I45" s="7"/>
      <c r="J45" s="8">
        <v>900</v>
      </c>
    </row>
    <row r="46" spans="1:10" s="6" customFormat="1" ht="42.75" customHeight="1" x14ac:dyDescent="0.25">
      <c r="A46" s="4">
        <v>44432</v>
      </c>
      <c r="B46" s="5" t="s">
        <v>96</v>
      </c>
      <c r="C46" s="5" t="s">
        <v>13</v>
      </c>
      <c r="D46" s="5" t="s">
        <v>149</v>
      </c>
      <c r="E46" s="5" t="s">
        <v>39</v>
      </c>
      <c r="F46" s="5" t="s">
        <v>40</v>
      </c>
      <c r="G46" s="5" t="s">
        <v>18</v>
      </c>
      <c r="H46" s="7"/>
      <c r="I46" s="7"/>
      <c r="J46" s="8">
        <v>445.45</v>
      </c>
    </row>
    <row r="47" spans="1:10" s="6" customFormat="1" ht="42.75" customHeight="1" x14ac:dyDescent="0.25">
      <c r="A47" s="4">
        <v>44433</v>
      </c>
      <c r="B47" s="5" t="s">
        <v>44</v>
      </c>
      <c r="C47" s="5" t="s">
        <v>13</v>
      </c>
      <c r="D47" s="5" t="s">
        <v>46</v>
      </c>
      <c r="E47" s="5" t="s">
        <v>14</v>
      </c>
      <c r="F47" s="5" t="s">
        <v>15</v>
      </c>
      <c r="G47" s="5" t="s">
        <v>16</v>
      </c>
      <c r="H47" s="7"/>
      <c r="I47" s="7"/>
      <c r="J47" s="8">
        <v>900</v>
      </c>
    </row>
    <row r="48" spans="1:10" s="6" customFormat="1" ht="42.75" customHeight="1" x14ac:dyDescent="0.25">
      <c r="A48" s="4">
        <v>44440</v>
      </c>
      <c r="B48" s="5" t="s">
        <v>91</v>
      </c>
      <c r="C48" s="5" t="s">
        <v>13</v>
      </c>
      <c r="D48" s="5" t="s">
        <v>115</v>
      </c>
      <c r="E48" s="5" t="s">
        <v>14</v>
      </c>
      <c r="F48" s="5" t="s">
        <v>15</v>
      </c>
      <c r="G48" s="5" t="s">
        <v>18</v>
      </c>
      <c r="H48" s="7"/>
      <c r="I48" s="7"/>
      <c r="J48" s="8">
        <v>1450</v>
      </c>
    </row>
    <row r="49" spans="1:10" s="6" customFormat="1" ht="42.75" customHeight="1" x14ac:dyDescent="0.25">
      <c r="A49" s="4">
        <v>44441</v>
      </c>
      <c r="B49" s="5" t="s">
        <v>95</v>
      </c>
      <c r="C49" s="5" t="s">
        <v>48</v>
      </c>
      <c r="D49" s="5" t="s">
        <v>116</v>
      </c>
      <c r="E49" s="5" t="s">
        <v>14</v>
      </c>
      <c r="F49" s="5" t="s">
        <v>15</v>
      </c>
      <c r="G49" s="5" t="s">
        <v>18</v>
      </c>
      <c r="H49" s="7"/>
      <c r="I49" s="7"/>
      <c r="J49" s="8">
        <v>900</v>
      </c>
    </row>
    <row r="50" spans="1:10" s="6" customFormat="1" ht="42.75" customHeight="1" x14ac:dyDescent="0.25">
      <c r="A50" s="4">
        <v>44441</v>
      </c>
      <c r="B50" s="5" t="s">
        <v>97</v>
      </c>
      <c r="C50" s="5" t="s">
        <v>13</v>
      </c>
      <c r="D50" s="5" t="s">
        <v>117</v>
      </c>
      <c r="E50" s="5" t="s">
        <v>14</v>
      </c>
      <c r="F50" s="5" t="s">
        <v>15</v>
      </c>
      <c r="G50" s="5" t="s">
        <v>18</v>
      </c>
      <c r="H50" s="7"/>
      <c r="I50" s="7"/>
      <c r="J50" s="8">
        <v>1450</v>
      </c>
    </row>
    <row r="51" spans="1:10" s="6" customFormat="1" ht="42.75" customHeight="1" x14ac:dyDescent="0.25">
      <c r="A51" s="4">
        <v>44446</v>
      </c>
      <c r="B51" s="5" t="s">
        <v>97</v>
      </c>
      <c r="C51" s="5" t="s">
        <v>13</v>
      </c>
      <c r="D51" s="5" t="s">
        <v>117</v>
      </c>
      <c r="E51" s="5" t="s">
        <v>14</v>
      </c>
      <c r="F51" s="5" t="s">
        <v>15</v>
      </c>
      <c r="G51" s="5" t="s">
        <v>18</v>
      </c>
      <c r="H51" s="7"/>
      <c r="I51" s="7"/>
      <c r="J51" s="8">
        <v>1450</v>
      </c>
    </row>
    <row r="52" spans="1:10" s="6" customFormat="1" ht="42.75" customHeight="1" x14ac:dyDescent="0.25">
      <c r="A52" s="4">
        <v>44453</v>
      </c>
      <c r="B52" s="5" t="s">
        <v>70</v>
      </c>
      <c r="C52" s="5" t="s">
        <v>71</v>
      </c>
      <c r="D52" s="5" t="s">
        <v>118</v>
      </c>
      <c r="E52" s="5" t="s">
        <v>14</v>
      </c>
      <c r="F52" s="5" t="s">
        <v>15</v>
      </c>
      <c r="G52" s="5" t="s">
        <v>18</v>
      </c>
      <c r="H52" s="7"/>
      <c r="I52" s="7"/>
      <c r="J52" s="8">
        <v>550</v>
      </c>
    </row>
    <row r="53" spans="1:10" s="6" customFormat="1" ht="42.75" customHeight="1" x14ac:dyDescent="0.25">
      <c r="A53" s="4">
        <v>44453</v>
      </c>
      <c r="B53" s="5" t="s">
        <v>78</v>
      </c>
      <c r="C53" s="5" t="s">
        <v>13</v>
      </c>
      <c r="D53" s="5" t="s">
        <v>119</v>
      </c>
      <c r="E53" s="5" t="s">
        <v>14</v>
      </c>
      <c r="F53" s="5" t="s">
        <v>15</v>
      </c>
      <c r="G53" s="5" t="s">
        <v>18</v>
      </c>
      <c r="H53" s="7"/>
      <c r="I53" s="7"/>
      <c r="J53" s="8">
        <v>1500</v>
      </c>
    </row>
    <row r="54" spans="1:10" s="6" customFormat="1" ht="42.75" customHeight="1" x14ac:dyDescent="0.25">
      <c r="A54" s="4">
        <v>44453</v>
      </c>
      <c r="B54" s="5" t="s">
        <v>99</v>
      </c>
      <c r="C54" s="5" t="s">
        <v>13</v>
      </c>
      <c r="D54" s="5" t="s">
        <v>120</v>
      </c>
      <c r="E54" s="5" t="s">
        <v>14</v>
      </c>
      <c r="F54" s="5" t="s">
        <v>15</v>
      </c>
      <c r="G54" s="5" t="s">
        <v>18</v>
      </c>
      <c r="H54" s="7"/>
      <c r="I54" s="7"/>
      <c r="J54" s="8">
        <v>2150</v>
      </c>
    </row>
    <row r="55" spans="1:10" s="6" customFormat="1" ht="42.75" customHeight="1" x14ac:dyDescent="0.25">
      <c r="A55" s="4">
        <v>44453</v>
      </c>
      <c r="B55" s="5" t="s">
        <v>100</v>
      </c>
      <c r="C55" s="5" t="s">
        <v>13</v>
      </c>
      <c r="D55" s="5" t="s">
        <v>121</v>
      </c>
      <c r="E55" s="5" t="s">
        <v>14</v>
      </c>
      <c r="F55" s="5" t="s">
        <v>15</v>
      </c>
      <c r="G55" s="5" t="s">
        <v>18</v>
      </c>
      <c r="H55" s="7"/>
      <c r="I55" s="7"/>
      <c r="J55" s="8">
        <v>1900</v>
      </c>
    </row>
    <row r="56" spans="1:10" s="6" customFormat="1" ht="42.75" customHeight="1" x14ac:dyDescent="0.25">
      <c r="A56" s="4">
        <v>44457</v>
      </c>
      <c r="B56" s="5" t="s">
        <v>101</v>
      </c>
      <c r="C56" s="5" t="s">
        <v>13</v>
      </c>
      <c r="D56" s="5" t="s">
        <v>122</v>
      </c>
      <c r="E56" s="5" t="s">
        <v>14</v>
      </c>
      <c r="F56" s="5" t="s">
        <v>28</v>
      </c>
      <c r="G56" s="5" t="s">
        <v>18</v>
      </c>
      <c r="H56" s="7"/>
      <c r="I56" s="7"/>
      <c r="J56" s="8">
        <v>1000</v>
      </c>
    </row>
    <row r="57" spans="1:10" s="6" customFormat="1" ht="42.75" customHeight="1" x14ac:dyDescent="0.25">
      <c r="A57" s="4">
        <v>44461</v>
      </c>
      <c r="B57" s="5" t="s">
        <v>55</v>
      </c>
      <c r="C57" s="5" t="s">
        <v>13</v>
      </c>
      <c r="D57" s="5" t="s">
        <v>123</v>
      </c>
      <c r="E57" s="5" t="s">
        <v>14</v>
      </c>
      <c r="F57" s="5" t="s">
        <v>23</v>
      </c>
      <c r="G57" s="5" t="s">
        <v>16</v>
      </c>
      <c r="H57" s="7"/>
      <c r="I57" s="7"/>
      <c r="J57" s="8">
        <v>1450</v>
      </c>
    </row>
    <row r="58" spans="1:10" s="6" customFormat="1" ht="42.75" customHeight="1" x14ac:dyDescent="0.25">
      <c r="A58" s="4">
        <v>44481</v>
      </c>
      <c r="B58" s="5" t="s">
        <v>72</v>
      </c>
      <c r="C58" s="5" t="s">
        <v>13</v>
      </c>
      <c r="D58" s="5" t="s">
        <v>132</v>
      </c>
      <c r="E58" s="5" t="s">
        <v>14</v>
      </c>
      <c r="F58" s="5" t="s">
        <v>15</v>
      </c>
      <c r="G58" s="5" t="s">
        <v>18</v>
      </c>
      <c r="H58" s="7"/>
      <c r="I58" s="7"/>
      <c r="J58" s="8">
        <v>900</v>
      </c>
    </row>
    <row r="59" spans="1:10" s="6" customFormat="1" ht="42.75" customHeight="1" x14ac:dyDescent="0.25">
      <c r="A59" s="4">
        <v>44485</v>
      </c>
      <c r="B59" s="5" t="s">
        <v>36</v>
      </c>
      <c r="C59" s="5" t="s">
        <v>26</v>
      </c>
      <c r="D59" s="5" t="s">
        <v>124</v>
      </c>
      <c r="E59" s="5" t="s">
        <v>14</v>
      </c>
      <c r="F59" s="5" t="s">
        <v>28</v>
      </c>
      <c r="G59" s="5" t="s">
        <v>18</v>
      </c>
      <c r="H59" s="7"/>
      <c r="I59" s="7"/>
      <c r="J59" s="8">
        <v>1000</v>
      </c>
    </row>
    <row r="60" spans="1:10" s="6" customFormat="1" ht="42.75" customHeight="1" x14ac:dyDescent="0.25">
      <c r="A60" s="4">
        <v>44485</v>
      </c>
      <c r="B60" s="5" t="s">
        <v>76</v>
      </c>
      <c r="C60" s="5" t="s">
        <v>13</v>
      </c>
      <c r="D60" s="5" t="s">
        <v>125</v>
      </c>
      <c r="E60" s="5" t="s">
        <v>14</v>
      </c>
      <c r="F60" s="5" t="s">
        <v>28</v>
      </c>
      <c r="G60" s="5" t="s">
        <v>18</v>
      </c>
      <c r="H60" s="7"/>
      <c r="I60" s="7"/>
      <c r="J60" s="8">
        <v>900</v>
      </c>
    </row>
    <row r="61" spans="1:10" s="6" customFormat="1" ht="42.75" customHeight="1" x14ac:dyDescent="0.25">
      <c r="A61" s="4">
        <v>44485</v>
      </c>
      <c r="B61" s="5" t="s">
        <v>85</v>
      </c>
      <c r="C61" s="5" t="s">
        <v>13</v>
      </c>
      <c r="D61" s="5" t="s">
        <v>150</v>
      </c>
      <c r="E61" s="5" t="s">
        <v>14</v>
      </c>
      <c r="F61" s="5" t="s">
        <v>15</v>
      </c>
      <c r="G61" s="5" t="s">
        <v>16</v>
      </c>
      <c r="H61" s="7"/>
      <c r="I61" s="7"/>
      <c r="J61" s="8">
        <v>1450</v>
      </c>
    </row>
    <row r="62" spans="1:10" s="6" customFormat="1" ht="42.75" customHeight="1" x14ac:dyDescent="0.25">
      <c r="A62" s="4">
        <v>44485</v>
      </c>
      <c r="B62" s="5" t="s">
        <v>92</v>
      </c>
      <c r="C62" s="5" t="s">
        <v>13</v>
      </c>
      <c r="D62" s="5" t="s">
        <v>126</v>
      </c>
      <c r="E62" s="5" t="s">
        <v>14</v>
      </c>
      <c r="F62" s="5" t="s">
        <v>15</v>
      </c>
      <c r="G62" s="5" t="s">
        <v>18</v>
      </c>
      <c r="H62" s="7"/>
      <c r="I62" s="7"/>
      <c r="J62" s="8">
        <v>1450</v>
      </c>
    </row>
    <row r="63" spans="1:10" s="6" customFormat="1" ht="42.75" customHeight="1" x14ac:dyDescent="0.25">
      <c r="A63" s="4">
        <v>44489</v>
      </c>
      <c r="B63" s="5" t="s">
        <v>75</v>
      </c>
      <c r="C63" s="5" t="s">
        <v>35</v>
      </c>
      <c r="D63" s="5" t="s">
        <v>127</v>
      </c>
      <c r="E63" s="5" t="s">
        <v>39</v>
      </c>
      <c r="F63" s="5" t="s">
        <v>40</v>
      </c>
      <c r="G63" s="5" t="s">
        <v>18</v>
      </c>
      <c r="H63" s="7"/>
      <c r="I63" s="7"/>
      <c r="J63" s="8">
        <v>675</v>
      </c>
    </row>
    <row r="64" spans="1:10" s="6" customFormat="1" ht="42.75" customHeight="1" x14ac:dyDescent="0.25">
      <c r="A64" s="4">
        <v>44495</v>
      </c>
      <c r="B64" s="5" t="s">
        <v>12</v>
      </c>
      <c r="C64" s="5" t="s">
        <v>13</v>
      </c>
      <c r="D64" s="5" t="s">
        <v>128</v>
      </c>
      <c r="E64" s="5" t="s">
        <v>14</v>
      </c>
      <c r="F64" s="5" t="s">
        <v>15</v>
      </c>
      <c r="G64" s="5" t="s">
        <v>16</v>
      </c>
      <c r="H64" s="7"/>
      <c r="I64" s="7"/>
      <c r="J64" s="8">
        <v>1900</v>
      </c>
    </row>
    <row r="65" spans="1:10" s="6" customFormat="1" ht="42.75" customHeight="1" x14ac:dyDescent="0.25">
      <c r="A65" s="4">
        <v>44495</v>
      </c>
      <c r="B65" s="5" t="s">
        <v>17</v>
      </c>
      <c r="C65" s="5" t="s">
        <v>13</v>
      </c>
      <c r="D65" s="5" t="s">
        <v>129</v>
      </c>
      <c r="E65" s="5" t="s">
        <v>14</v>
      </c>
      <c r="F65" s="5" t="s">
        <v>15</v>
      </c>
      <c r="G65" s="5" t="s">
        <v>16</v>
      </c>
      <c r="H65" s="7"/>
      <c r="I65" s="7"/>
      <c r="J65" s="8">
        <v>1900</v>
      </c>
    </row>
    <row r="66" spans="1:10" s="6" customFormat="1" ht="42.75" customHeight="1" x14ac:dyDescent="0.25">
      <c r="A66" s="4">
        <v>44495</v>
      </c>
      <c r="B66" s="5" t="s">
        <v>38</v>
      </c>
      <c r="C66" s="5" t="s">
        <v>13</v>
      </c>
      <c r="D66" s="5" t="s">
        <v>130</v>
      </c>
      <c r="E66" s="5" t="s">
        <v>14</v>
      </c>
      <c r="F66" s="5" t="s">
        <v>15</v>
      </c>
      <c r="G66" s="5" t="s">
        <v>16</v>
      </c>
      <c r="H66" s="7"/>
      <c r="I66" s="7"/>
      <c r="J66" s="8">
        <v>1900</v>
      </c>
    </row>
    <row r="67" spans="1:10" s="6" customFormat="1" ht="42.75" customHeight="1" x14ac:dyDescent="0.25">
      <c r="A67" s="4">
        <v>44495</v>
      </c>
      <c r="B67" s="5" t="s">
        <v>74</v>
      </c>
      <c r="C67" s="5" t="s">
        <v>13</v>
      </c>
      <c r="D67" s="5" t="s">
        <v>128</v>
      </c>
      <c r="E67" s="5" t="s">
        <v>14</v>
      </c>
      <c r="F67" s="5" t="s">
        <v>15</v>
      </c>
      <c r="G67" s="5" t="s">
        <v>18</v>
      </c>
      <c r="H67" s="7"/>
      <c r="I67" s="7"/>
      <c r="J67" s="8">
        <v>1900</v>
      </c>
    </row>
    <row r="68" spans="1:10" s="6" customFormat="1" ht="42.75" customHeight="1" x14ac:dyDescent="0.25">
      <c r="A68" s="4">
        <v>44495</v>
      </c>
      <c r="B68" s="5" t="s">
        <v>100</v>
      </c>
      <c r="C68" s="5" t="s">
        <v>13</v>
      </c>
      <c r="D68" s="5" t="s">
        <v>128</v>
      </c>
      <c r="E68" s="5" t="s">
        <v>14</v>
      </c>
      <c r="F68" s="5" t="s">
        <v>15</v>
      </c>
      <c r="G68" s="5" t="s">
        <v>18</v>
      </c>
      <c r="H68" s="7"/>
      <c r="I68" s="7"/>
      <c r="J68" s="8">
        <v>2350</v>
      </c>
    </row>
    <row r="69" spans="1:10" s="6" customFormat="1" ht="42.75" customHeight="1" x14ac:dyDescent="0.25">
      <c r="A69" s="4">
        <v>44496</v>
      </c>
      <c r="B69" s="5" t="s">
        <v>42</v>
      </c>
      <c r="C69" s="5" t="s">
        <v>13</v>
      </c>
      <c r="D69" s="5" t="s">
        <v>131</v>
      </c>
      <c r="E69" s="5" t="s">
        <v>14</v>
      </c>
      <c r="F69" s="5" t="s">
        <v>15</v>
      </c>
      <c r="G69" s="5" t="s">
        <v>18</v>
      </c>
      <c r="H69" s="7"/>
      <c r="I69" s="7"/>
      <c r="J69" s="8">
        <v>900</v>
      </c>
    </row>
    <row r="70" spans="1:10" s="6" customFormat="1" ht="42.75" customHeight="1" x14ac:dyDescent="0.25">
      <c r="A70" s="4">
        <v>44497</v>
      </c>
      <c r="B70" s="5" t="s">
        <v>72</v>
      </c>
      <c r="C70" s="5" t="s">
        <v>13</v>
      </c>
      <c r="D70" s="5" t="s">
        <v>132</v>
      </c>
      <c r="E70" s="5" t="s">
        <v>14</v>
      </c>
      <c r="F70" s="5" t="s">
        <v>28</v>
      </c>
      <c r="G70" s="5" t="s">
        <v>18</v>
      </c>
      <c r="H70" s="7"/>
      <c r="I70" s="7"/>
      <c r="J70" s="8">
        <v>900</v>
      </c>
    </row>
    <row r="71" spans="1:10" x14ac:dyDescent="0.25">
      <c r="A71" s="14" t="s">
        <v>143</v>
      </c>
      <c r="B71" s="15"/>
      <c r="C71" s="15"/>
      <c r="D71" s="15"/>
      <c r="E71" s="15"/>
      <c r="F71" s="15"/>
      <c r="G71" s="15"/>
      <c r="H71" s="15"/>
      <c r="I71" s="15"/>
      <c r="J71" s="16"/>
    </row>
    <row r="72" spans="1:10" x14ac:dyDescent="0.25">
      <c r="A72" s="14" t="s">
        <v>144</v>
      </c>
      <c r="B72" s="15"/>
      <c r="C72" s="15"/>
      <c r="D72" s="15"/>
      <c r="E72" s="15"/>
      <c r="F72" s="15"/>
      <c r="G72" s="16"/>
      <c r="H72" s="11">
        <f>SUM(H6:H70)</f>
        <v>1350</v>
      </c>
      <c r="I72" s="11">
        <f>SUM(I6:I70)</f>
        <v>0</v>
      </c>
      <c r="J72" s="11">
        <f>SUM(J6:J70)</f>
        <v>135822.72</v>
      </c>
    </row>
    <row r="73" spans="1:10" ht="34.5" customHeight="1" x14ac:dyDescent="0.25">
      <c r="A73" s="13" t="s">
        <v>145</v>
      </c>
      <c r="B73" s="13"/>
      <c r="C73" s="13"/>
      <c r="D73" s="13"/>
      <c r="E73" s="13"/>
      <c r="F73" s="17" t="s">
        <v>146</v>
      </c>
      <c r="G73" s="18"/>
      <c r="H73" s="18"/>
      <c r="I73" s="18"/>
      <c r="J73" s="19"/>
    </row>
  </sheetData>
  <autoFilter ref="A5:J70" xr:uid="{7F51DDA9-884E-4F93-A865-E5723F57730F}"/>
  <sortState ref="A6:J70">
    <sortCondition ref="A6:A70"/>
    <sortCondition ref="B6:B70"/>
  </sortState>
  <mergeCells count="5">
    <mergeCell ref="A4:J4"/>
    <mergeCell ref="A73:E73"/>
    <mergeCell ref="A72:G72"/>
    <mergeCell ref="F73:J73"/>
    <mergeCell ref="A71:J71"/>
  </mergeCells>
  <pageMargins left="0.19685039370078741" right="0.19685039370078741" top="0.39370078740157483" bottom="0.39370078740157483" header="0.51181102362204722" footer="0.51181102362204722"/>
  <pageSetup paperSize="9" scale="73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EEDReport</vt:lpstr>
      <vt:lpstr>EEDReport!Print_Area</vt:lpstr>
      <vt:lpstr>EEDReport!Print_Titles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Pollock, Margaret AU/PKV</dc:creator>
  <cp:lastModifiedBy>Administrator</cp:lastModifiedBy>
  <cp:lastPrinted>2022-02-03T04:23:31Z</cp:lastPrinted>
  <dcterms:created xsi:type="dcterms:W3CDTF">2022-02-03T03:41:58Z</dcterms:created>
  <dcterms:modified xsi:type="dcterms:W3CDTF">2022-02-03T04:25:10Z</dcterms:modified>
</cp:coreProperties>
</file>