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usntyfil01\home$\su000920\Documents\a_MA Reporting\1November-30April_2021\TOV\"/>
    </mc:Choice>
  </mc:AlternateContent>
  <xr:revisionPtr revIDLastSave="0" documentId="8_{1444A8BF-236F-419C-8B9D-498C3B75BEE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TOV_01Nov20-30Apr21_Publishing" sheetId="1" r:id="rId1"/>
  </sheets>
  <definedNames>
    <definedName name="_xlnm._FilterDatabase" localSheetId="0" hidden="1">'TOV_01Nov20-30Apr21_Publishing'!$A$5:$J$100</definedName>
    <definedName name="_xlnm.Print_Titles" localSheetId="0">'TOV_01Nov20-30Apr21_Publishing'!$1:$5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9" i="1" l="1"/>
  <c r="I99" i="1"/>
  <c r="H99" i="1"/>
</calcChain>
</file>

<file path=xl/sharedStrings.xml><?xml version="1.0" encoding="utf-8"?>
<sst xmlns="http://schemas.openxmlformats.org/spreadsheetml/2006/main" count="569" uniqueCount="174">
  <si>
    <t>COMPANY NAME: Seqirus</t>
  </si>
  <si>
    <t>NUMBER OF ToV's: 92</t>
  </si>
  <si>
    <t>Start Date</t>
  </si>
  <si>
    <t>Full Name of HCP</t>
  </si>
  <si>
    <t>Type of HCP</t>
  </si>
  <si>
    <t>Practice Address</t>
  </si>
  <si>
    <t>Type of Service</t>
  </si>
  <si>
    <t>Type of Event or Activity</t>
  </si>
  <si>
    <t>Payment Made To</t>
  </si>
  <si>
    <t>Registration Fees</t>
  </si>
  <si>
    <t>Travel &amp; Accommodation Costs</t>
  </si>
  <si>
    <t>Fees for Service &amp; Consultancy</t>
  </si>
  <si>
    <t>Airey, Ian</t>
  </si>
  <si>
    <t>Medical Practitioner</t>
  </si>
  <si>
    <t>Airey Group, PO Box 24, Coorparoo, QLD</t>
  </si>
  <si>
    <t>Educational Meeting Speaker or Chair Person</t>
  </si>
  <si>
    <t>Speaker Meeting</t>
  </si>
  <si>
    <t>Health Care Professional's Employer</t>
  </si>
  <si>
    <t>Anderson, Duane</t>
  </si>
  <si>
    <t>Painwest, 64 Arnisdale Road, Duncraig, WA</t>
  </si>
  <si>
    <t>Anderson, Mitchell</t>
  </si>
  <si>
    <t>Shinbone Medical, 96 Macaulay Road, North Melbourne, VIC</t>
  </si>
  <si>
    <t>Health Care Professional</t>
  </si>
  <si>
    <t>Andrews, Cassie</t>
  </si>
  <si>
    <t>Monash Hospital, 246 Clayton Road, Clayton, VIC</t>
  </si>
  <si>
    <t>Barlow, John</t>
  </si>
  <si>
    <t>Nixanda Pty Ltd, 54 Kitchener Parade, Bankstown, NSW</t>
  </si>
  <si>
    <t>Advisory Board/Committee Member</t>
  </si>
  <si>
    <t>Advisory Board</t>
  </si>
  <si>
    <t>Bashford, Guy</t>
  </si>
  <si>
    <t>Lawrence Hargrave Hospital, 72 Phillip Street, Thirroul, NSW</t>
  </si>
  <si>
    <t>Bennett, Penelope</t>
  </si>
  <si>
    <t>Surrey Hills Medical Centre, 174 Union Road, Surrey Hills, VIC</t>
  </si>
  <si>
    <t>Booy, Robert</t>
  </si>
  <si>
    <t>Professor</t>
  </si>
  <si>
    <t>University of Sydney, City Road, Camperdown, NSW</t>
  </si>
  <si>
    <t>Educational Meeting</t>
  </si>
  <si>
    <t>Campbell, Christopher</t>
  </si>
  <si>
    <t>Pharmacist</t>
  </si>
  <si>
    <t>General Manager, Policy &amp; Engagement PSA, Carina, QLD</t>
  </si>
  <si>
    <t>Educational Meeting Attendee</t>
  </si>
  <si>
    <t>Campbell, Raewyn</t>
  </si>
  <si>
    <t>Assoc. Professor</t>
  </si>
  <si>
    <t>Ent Centre, Hornsby Street, Hornsby, NSW</t>
  </si>
  <si>
    <t>ENT Centre, Hunter Street, Hornsby, NSW</t>
  </si>
  <si>
    <t>Castle, David</t>
  </si>
  <si>
    <t>St Vincent's Mental Health, Nicholson Street, Fitzroy, VIC</t>
  </si>
  <si>
    <t>Chu, Sarah</t>
  </si>
  <si>
    <t>Sarah Chu, 375 Turbot Street, Spring Hill, QLD</t>
  </si>
  <si>
    <t>Dark, Frances</t>
  </si>
  <si>
    <t>Metro South Health, 228 Logan Road, Woolloongabba, QLD</t>
  </si>
  <si>
    <t>Davidson, Ian</t>
  </si>
  <si>
    <t>Lawrence Hargrave Private Hospital, 72 Phillip Street, Thirroul, NSW</t>
  </si>
  <si>
    <t>Third Party</t>
  </si>
  <si>
    <t>Dhepnorrarat, Chris</t>
  </si>
  <si>
    <t>Perth ENT Centre, 1 Salvado Road, Subiaco, WA</t>
  </si>
  <si>
    <t>Dunin, Anthony</t>
  </si>
  <si>
    <t>Knox Orthopaedic Group, 262 Mountain Highway, Wantirna, VIC</t>
  </si>
  <si>
    <t>Knox Orthopaedic Group, 262 Mountain Hwy, Wantirna, VIC</t>
  </si>
  <si>
    <t>Feizerfan, Alireza</t>
  </si>
  <si>
    <t>Hollywood Medical Centre, 85 Monash Avenue, Nedlands, WA</t>
  </si>
  <si>
    <t>Freedman, Ilan</t>
  </si>
  <si>
    <t>Bayside Orthopaedics, 490 South Road, Moorabbin, VIC</t>
  </si>
  <si>
    <t>Freedman, Mark</t>
  </si>
  <si>
    <t>Northern Anaesthetic Group, 267 Moreland Road, Coburg, VIC</t>
  </si>
  <si>
    <t>Ganeshanathan, Vyhunthan</t>
  </si>
  <si>
    <t>Bunbury Specialist Clinic, Robertson Drive, Bunbury, WA</t>
  </si>
  <si>
    <t>Bunbury Specialist Clinic, 700 Robertson Drive, Bunbury, WA</t>
  </si>
  <si>
    <t>Gauthier, Nicole</t>
  </si>
  <si>
    <t>Nurse</t>
  </si>
  <si>
    <t>Northern Health, Cooper Street, Epping, VIC</t>
  </si>
  <si>
    <t>Glozier, Nick</t>
  </si>
  <si>
    <t>Glozier Consulting Pty Ltd, 28 Henry Street, Queens Park, NSW</t>
  </si>
  <si>
    <t>Graves, Stephen</t>
  </si>
  <si>
    <t>Australian Rickettsial Reference Laboratory Foundation Ltd, University Hospital Geelong, Geelong, VIC</t>
  </si>
  <si>
    <t>Consultant</t>
  </si>
  <si>
    <t>Consultancy</t>
  </si>
  <si>
    <t>Harris, Anthony</t>
  </si>
  <si>
    <t>Westmead Institute for Medical Research, 176 Hawkesbury Road, Westmead, NSW</t>
  </si>
  <si>
    <t>Harris, Owen</t>
  </si>
  <si>
    <t>Empire Grill, 66 McKillop Street, Geelong, VIC</t>
  </si>
  <si>
    <t>Hodgson, John</t>
  </si>
  <si>
    <t>Coolaroo Clinic, 512 Barry Road, Coolaroo, VIC</t>
  </si>
  <si>
    <t>Hoole, Dilip</t>
  </si>
  <si>
    <t>East Ringwood Clinic, 110-112 Railway Avenue, Ringwood East, VIC</t>
  </si>
  <si>
    <t>Hue, Brian</t>
  </si>
  <si>
    <t>PainScience, 65 Grand Boulevard, Joondalup, WA</t>
  </si>
  <si>
    <t>Inderjeeth, Charles</t>
  </si>
  <si>
    <t>Western GerontoRheumatology, 142 Churchill Avenue, Subiaco, WA</t>
  </si>
  <si>
    <t>Jarman, James</t>
  </si>
  <si>
    <t>Acute Pain Services, St John of God, Midland, WA</t>
  </si>
  <si>
    <t>Jezukaitis, Peter</t>
  </si>
  <si>
    <t>Medicine At Work, 255 South Terrace, Adelaide, SA</t>
  </si>
  <si>
    <t>Kalish, Larry</t>
  </si>
  <si>
    <t>East Sydney ENT, 203 New South Head Road, Edgecliff, NSW</t>
  </si>
  <si>
    <t>Kapur, Dilip</t>
  </si>
  <si>
    <t>CHG Clinic, 103 Henley Beach Road, Mile End, SA</t>
  </si>
  <si>
    <t>Kumar, Kishore</t>
  </si>
  <si>
    <t>Sydney North Neurology &amp; Neurophysiology, 210 Willoughby Road, Naremburn, NSW</t>
  </si>
  <si>
    <t>Lee, Brian</t>
  </si>
  <si>
    <t>Webinar</t>
  </si>
  <si>
    <t>Lee, Will</t>
  </si>
  <si>
    <t>Neurology Network Melbourne, S3, 1/517 St Kilda Road, Melbourne, VIC</t>
  </si>
  <si>
    <t>Leeb, Alan</t>
  </si>
  <si>
    <t>Illawarra medical Centre, 229 Illawarra Crescent, Ballajura, WA</t>
  </si>
  <si>
    <t>MacIntyre, Raina</t>
  </si>
  <si>
    <t>UNSW, Kirby Institute, Sydney, NSW</t>
  </si>
  <si>
    <t>Manion, Benjamin</t>
  </si>
  <si>
    <t>Queensland Rehabilitation Specialists, 48 Annerley Road, Woolloongabba, QLD</t>
  </si>
  <si>
    <t>McCoy, Diarmuid</t>
  </si>
  <si>
    <t>Epworth Hospital, 1 Epworth Place, Waurn Ponds, VIC</t>
  </si>
  <si>
    <t>McGettigan, Ben</t>
  </si>
  <si>
    <t>Consulting Suite, 178 Cambridge Street, Wembley, WA</t>
  </si>
  <si>
    <t>Nash, Jacquelyn</t>
  </si>
  <si>
    <t>Newbound, Angela</t>
  </si>
  <si>
    <t>Angela Newbound, 24 Hall Street, Semaphore, SA</t>
  </si>
  <si>
    <t>Nolan, Richard</t>
  </si>
  <si>
    <t>Perth Allergy, 178 Cambridge Street, Wembley, WA</t>
  </si>
  <si>
    <t>Nolan, Terry</t>
  </si>
  <si>
    <t>Terry Nolan, Little Collins Street, Melbourne, VIC</t>
  </si>
  <si>
    <t>Patel, Ronak</t>
  </si>
  <si>
    <t>Calvary Public Hospital, 10 Haydon Drive, Bruce, ACT</t>
  </si>
  <si>
    <t>Pattullo, Gavin</t>
  </si>
  <si>
    <t>Acute Pain Services, Royal North Shore Hospital, St Leonards, NSW</t>
  </si>
  <si>
    <t>Royal North Shore Hospital, North Shore, St Leonards, NSW</t>
  </si>
  <si>
    <t>Pearce, Rodney</t>
  </si>
  <si>
    <t>Medical HQ, 127 Glynburn Road, Glynde, SA</t>
  </si>
  <si>
    <t>Pereira, Glenn</t>
  </si>
  <si>
    <t>Gamarda Nominees Pty Ltd, 211 Pascoe Vale Road, Essendon, VIC</t>
  </si>
  <si>
    <t>Prickett, John</t>
  </si>
  <si>
    <t>NIPM, 20 Smith Street, Charlestown, NSW</t>
  </si>
  <si>
    <t>Ring, Steven</t>
  </si>
  <si>
    <t>Albury-Wodonga Neurology, 2 Ramsay Place, West Albury, NSW</t>
  </si>
  <si>
    <t>Russo, Marc</t>
  </si>
  <si>
    <t>Hunter Pain Clinic, 91 Chatham Street, Broadmeadow, NSW</t>
  </si>
  <si>
    <t>Soong, Mei Min</t>
  </si>
  <si>
    <t>Department of Geriatric Medicine - Wyong Hospital, 664 Pacific Highway, Hamlyn Terrace, NSW</t>
  </si>
  <si>
    <t>Steel, Monica</t>
  </si>
  <si>
    <t>MM Steel Medical Pty Ltd, 171 Riding Road, Balmoral, QLD</t>
  </si>
  <si>
    <t>Suetani, Shuichi</t>
  </si>
  <si>
    <t>PA Research Foundation, 199 Ipswich Road, Woolloongabba, QLD</t>
  </si>
  <si>
    <t>Sundram, Suresh</t>
  </si>
  <si>
    <t>Monash University, 246 Clayton Road, Clayton, VIC</t>
  </si>
  <si>
    <t>Tassone, Anthony</t>
  </si>
  <si>
    <t>The Pharmacy Gould, 40 Burwood Road, Hawthorn, VIC</t>
  </si>
  <si>
    <t>Tellus, Michelle</t>
  </si>
  <si>
    <t>Dr Michelle Tellus, 1/ 124-126 Camberwell Road, Hawthorn, VIC</t>
  </si>
  <si>
    <t>Thien, Frank</t>
  </si>
  <si>
    <t>Epworth Eastern Specialist Centre, 120 Thames Street, Box Hill, VIC</t>
  </si>
  <si>
    <t>Tomlins, Ron</t>
  </si>
  <si>
    <t>Future Medical Concepts Pty Ltd, 279 Old Northern Road, Castle Hill, NSW</t>
  </si>
  <si>
    <t>Tsingos, John</t>
  </si>
  <si>
    <t>Souths Juniors Medical Centre, 558A Anzac Parade, Kingsford, NSW</t>
  </si>
  <si>
    <t>VIC Medical Doctors, 3 Separation Street, Northcote, VIC</t>
  </si>
  <si>
    <t>Van Buynder, Paul</t>
  </si>
  <si>
    <t>Paul Van Buynder &amp; Associates, 105 Clarendon Street, Southbank, VIC</t>
  </si>
  <si>
    <t>Visser, Eric</t>
  </si>
  <si>
    <t>Votrubec, Milana</t>
  </si>
  <si>
    <t>Avenue Road Medical Practice, 90 Avenue Road, Mosman, NSW</t>
  </si>
  <si>
    <t>Warden, Matthew</t>
  </si>
  <si>
    <t>St Vincent's Health Australia, 55 Nicholson Street, Brunswick East, VIC</t>
  </si>
  <si>
    <t>Wilkinson, Andrew</t>
  </si>
  <si>
    <t>Griffith Rehabilitation Hospital, 13 Dunrobin Road, Hove, SA</t>
  </si>
  <si>
    <t>Wilson, Hester</t>
  </si>
  <si>
    <t>Dr Hester Wilson, 6 Alice Street, Newtown, NSW</t>
  </si>
  <si>
    <t>Winter, Noam</t>
  </si>
  <si>
    <t>Monash Medical Centre, 246 Clayton Road, Clayton, VIC</t>
  </si>
  <si>
    <t>Zubrinich, Celia</t>
  </si>
  <si>
    <t>Melbourne Allergy Asthma &amp; Immunology, 55 Flemington Road, North Melbourne, VIC</t>
  </si>
  <si>
    <t>HCP Payments and Transfer of Value (TOV) Report for the period 01 November 2020 to 30 April 2021</t>
  </si>
  <si>
    <t>Aggregate total of payments and ToVs where HCPs have not consented to data being reported individually</t>
  </si>
  <si>
    <t>#0</t>
  </si>
  <si>
    <t>Aggregate value of payments and TOVs</t>
  </si>
  <si>
    <t>Aggregate number of HCPs who did not consent to one or more payment or Transfer of Value [A single number representing the total number of HCPs who did not give consent]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</si>
</sst>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164" formatCode="mmmm\-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 wrapText="1"/>
    </xf>
    <xf numFmtId="8" fontId="0" fillId="0" borderId="10" xfId="0" applyNumberFormat="1" applyBorder="1" applyAlignment="1">
      <alignment vertical="center" wrapText="1"/>
    </xf>
    <xf numFmtId="164" fontId="0" fillId="0" borderId="0" xfId="0" applyNumberFormat="1"/>
    <xf numFmtId="0" fontId="16" fillId="0" borderId="0" xfId="0" applyFont="1" applyAlignment="1">
      <alignment horizontal="left" vertical="center"/>
    </xf>
    <xf numFmtId="164" fontId="0" fillId="0" borderId="10" xfId="0" applyNumberFormat="1" applyBorder="1" applyAlignment="1">
      <alignment horizontal="left" vertical="center" wrapText="1"/>
    </xf>
    <xf numFmtId="164" fontId="16" fillId="0" borderId="10" xfId="0" applyNumberFormat="1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164" fontId="0" fillId="0" borderId="12" xfId="0" applyNumberFormat="1" applyBorder="1" applyAlignment="1">
      <alignment horizontal="left" vertical="center" wrapText="1"/>
    </xf>
    <xf numFmtId="0" fontId="0" fillId="0" borderId="12" xfId="0" applyBorder="1" applyAlignment="1">
      <alignment vertical="center" wrapText="1"/>
    </xf>
    <xf numFmtId="8" fontId="0" fillId="0" borderId="12" xfId="0" applyNumberFormat="1" applyBorder="1" applyAlignment="1">
      <alignment vertical="center" wrapText="1"/>
    </xf>
    <xf numFmtId="7" fontId="0" fillId="0" borderId="11" xfId="42" applyNumberFormat="1" applyFont="1" applyBorder="1" applyAlignment="1">
      <alignment vertical="center"/>
    </xf>
    <xf numFmtId="0" fontId="0" fillId="0" borderId="0" xfId="0"/>
    <xf numFmtId="164" fontId="0" fillId="0" borderId="11" xfId="0" applyNumberFormat="1" applyFont="1" applyBorder="1" applyAlignment="1">
      <alignment horizontal="left"/>
    </xf>
    <xf numFmtId="164" fontId="0" fillId="0" borderId="11" xfId="0" applyNumberFormat="1" applyBorder="1" applyAlignment="1">
      <alignment horizontal="left" vertical="center"/>
    </xf>
    <xf numFmtId="164" fontId="0" fillId="0" borderId="11" xfId="0" applyNumberFormat="1" applyBorder="1" applyAlignment="1">
      <alignment horizontal="left" vertical="top" wrapText="1"/>
    </xf>
    <xf numFmtId="0" fontId="0" fillId="0" borderId="13" xfId="0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0"/>
  <sheetViews>
    <sheetView showGridLines="0" tabSelected="1" workbookViewId="0">
      <selection activeCell="A6" sqref="A6"/>
    </sheetView>
  </sheetViews>
  <sheetFormatPr defaultRowHeight="15" x14ac:dyDescent="0.25"/>
  <cols>
    <col min="1" max="1" width="13.28515625" style="5" bestFit="1" customWidth="1"/>
    <col min="2" max="2" width="26" bestFit="1" customWidth="1"/>
    <col min="3" max="3" width="19.140625" bestFit="1" customWidth="1"/>
    <col min="4" max="5" width="25.85546875" customWidth="1"/>
    <col min="6" max="10" width="15.85546875" customWidth="1"/>
  </cols>
  <sheetData>
    <row r="1" spans="1:12" x14ac:dyDescent="0.25">
      <c r="A1" s="6" t="s">
        <v>169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6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A3" s="6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</row>
    <row r="5" spans="1:12" s="2" customFormat="1" ht="42.75" customHeight="1" x14ac:dyDescent="0.25">
      <c r="A5" s="8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</row>
    <row r="6" spans="1:12" s="2" customFormat="1" ht="42.75" customHeight="1" x14ac:dyDescent="0.25">
      <c r="A6" s="7">
        <v>44136</v>
      </c>
      <c r="B6" s="3" t="s">
        <v>31</v>
      </c>
      <c r="C6" s="3" t="s">
        <v>13</v>
      </c>
      <c r="D6" s="3" t="s">
        <v>32</v>
      </c>
      <c r="E6" s="3" t="s">
        <v>15</v>
      </c>
      <c r="F6" s="3" t="s">
        <v>28</v>
      </c>
      <c r="G6" s="3" t="s">
        <v>17</v>
      </c>
      <c r="H6" s="3"/>
      <c r="I6" s="3"/>
      <c r="J6" s="4">
        <v>250</v>
      </c>
    </row>
    <row r="7" spans="1:12" s="2" customFormat="1" ht="42.75" customHeight="1" x14ac:dyDescent="0.25">
      <c r="A7" s="7">
        <v>44136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36</v>
      </c>
      <c r="G7" s="3" t="s">
        <v>22</v>
      </c>
      <c r="H7" s="3"/>
      <c r="I7" s="3"/>
      <c r="J7" s="4">
        <v>400</v>
      </c>
    </row>
    <row r="8" spans="1:12" s="2" customFormat="1" ht="42.75" customHeight="1" x14ac:dyDescent="0.25">
      <c r="A8" s="7">
        <v>44136</v>
      </c>
      <c r="B8" s="3" t="s">
        <v>47</v>
      </c>
      <c r="C8" s="3" t="s">
        <v>13</v>
      </c>
      <c r="D8" s="3" t="s">
        <v>48</v>
      </c>
      <c r="E8" s="3" t="s">
        <v>15</v>
      </c>
      <c r="F8" s="3" t="s">
        <v>28</v>
      </c>
      <c r="G8" s="3" t="s">
        <v>22</v>
      </c>
      <c r="H8" s="3"/>
      <c r="I8" s="3"/>
      <c r="J8" s="4">
        <v>250</v>
      </c>
    </row>
    <row r="9" spans="1:12" s="2" customFormat="1" ht="42.75" customHeight="1" x14ac:dyDescent="0.25">
      <c r="A9" s="7">
        <v>44136</v>
      </c>
      <c r="B9" s="3" t="s">
        <v>49</v>
      </c>
      <c r="C9" s="3" t="s">
        <v>13</v>
      </c>
      <c r="D9" s="3" t="s">
        <v>50</v>
      </c>
      <c r="E9" s="3" t="s">
        <v>15</v>
      </c>
      <c r="F9" s="3" t="s">
        <v>36</v>
      </c>
      <c r="G9" s="3" t="s">
        <v>17</v>
      </c>
      <c r="H9" s="3"/>
      <c r="I9" s="3"/>
      <c r="J9" s="4">
        <v>909.09</v>
      </c>
    </row>
    <row r="10" spans="1:12" s="2" customFormat="1" ht="42.75" customHeight="1" x14ac:dyDescent="0.25">
      <c r="A10" s="7">
        <v>44136</v>
      </c>
      <c r="B10" s="3" t="s">
        <v>61</v>
      </c>
      <c r="C10" s="3" t="s">
        <v>13</v>
      </c>
      <c r="D10" s="3" t="s">
        <v>62</v>
      </c>
      <c r="E10" s="3" t="s">
        <v>15</v>
      </c>
      <c r="F10" s="3" t="s">
        <v>36</v>
      </c>
      <c r="G10" s="3" t="s">
        <v>22</v>
      </c>
      <c r="H10" s="3"/>
      <c r="I10" s="3"/>
      <c r="J10" s="4">
        <v>1500</v>
      </c>
    </row>
    <row r="11" spans="1:12" s="2" customFormat="1" ht="42.75" customHeight="1" x14ac:dyDescent="0.25">
      <c r="A11" s="7">
        <v>44136</v>
      </c>
      <c r="B11" s="3" t="s">
        <v>83</v>
      </c>
      <c r="C11" s="3" t="s">
        <v>13</v>
      </c>
      <c r="D11" s="3" t="s">
        <v>84</v>
      </c>
      <c r="E11" s="3" t="s">
        <v>27</v>
      </c>
      <c r="F11" s="3" t="s">
        <v>28</v>
      </c>
      <c r="G11" s="3" t="s">
        <v>22</v>
      </c>
      <c r="H11" s="3"/>
      <c r="I11" s="3"/>
      <c r="J11" s="4">
        <v>250</v>
      </c>
    </row>
    <row r="12" spans="1:12" s="2" customFormat="1" ht="42.75" customHeight="1" x14ac:dyDescent="0.25">
      <c r="A12" s="7">
        <v>44136</v>
      </c>
      <c r="B12" s="3" t="s">
        <v>125</v>
      </c>
      <c r="C12" s="3" t="s">
        <v>13</v>
      </c>
      <c r="D12" s="3" t="s">
        <v>126</v>
      </c>
      <c r="E12" s="3" t="s">
        <v>15</v>
      </c>
      <c r="F12" s="3" t="s">
        <v>16</v>
      </c>
      <c r="G12" s="3" t="s">
        <v>22</v>
      </c>
      <c r="H12" s="3"/>
      <c r="I12" s="3"/>
      <c r="J12" s="4">
        <v>1763.64</v>
      </c>
    </row>
    <row r="13" spans="1:12" s="2" customFormat="1" ht="42.75" customHeight="1" x14ac:dyDescent="0.25">
      <c r="A13" s="7">
        <v>44136</v>
      </c>
      <c r="B13" s="3" t="s">
        <v>149</v>
      </c>
      <c r="C13" s="3" t="s">
        <v>42</v>
      </c>
      <c r="D13" s="3" t="s">
        <v>150</v>
      </c>
      <c r="E13" s="3" t="s">
        <v>15</v>
      </c>
      <c r="F13" s="3" t="s">
        <v>28</v>
      </c>
      <c r="G13" s="3" t="s">
        <v>17</v>
      </c>
      <c r="H13" s="3"/>
      <c r="I13" s="3"/>
      <c r="J13" s="4">
        <v>250</v>
      </c>
    </row>
    <row r="14" spans="1:12" s="2" customFormat="1" ht="42.75" customHeight="1" x14ac:dyDescent="0.25">
      <c r="A14" s="7">
        <v>44136</v>
      </c>
      <c r="B14" s="3" t="s">
        <v>151</v>
      </c>
      <c r="C14" s="3" t="s">
        <v>13</v>
      </c>
      <c r="D14" s="3" t="s">
        <v>152</v>
      </c>
      <c r="E14" s="3" t="s">
        <v>15</v>
      </c>
      <c r="F14" s="3" t="s">
        <v>28</v>
      </c>
      <c r="G14" s="3" t="s">
        <v>22</v>
      </c>
      <c r="H14" s="3"/>
      <c r="I14" s="3"/>
      <c r="J14" s="4">
        <v>250</v>
      </c>
    </row>
    <row r="15" spans="1:12" s="2" customFormat="1" ht="42.75" customHeight="1" x14ac:dyDescent="0.25">
      <c r="A15" s="7">
        <v>44138</v>
      </c>
      <c r="B15" s="3" t="s">
        <v>161</v>
      </c>
      <c r="C15" s="3" t="s">
        <v>13</v>
      </c>
      <c r="D15" s="3" t="s">
        <v>162</v>
      </c>
      <c r="E15" s="3" t="s">
        <v>15</v>
      </c>
      <c r="F15" s="3" t="s">
        <v>36</v>
      </c>
      <c r="G15" s="3" t="s">
        <v>22</v>
      </c>
      <c r="H15" s="3"/>
      <c r="I15" s="3"/>
      <c r="J15" s="4">
        <v>1450</v>
      </c>
    </row>
    <row r="16" spans="1:12" s="2" customFormat="1" ht="42.75" customHeight="1" x14ac:dyDescent="0.25">
      <c r="A16" s="7">
        <v>44139</v>
      </c>
      <c r="B16" s="3" t="s">
        <v>107</v>
      </c>
      <c r="C16" s="3" t="s">
        <v>13</v>
      </c>
      <c r="D16" s="3" t="s">
        <v>108</v>
      </c>
      <c r="E16" s="3" t="s">
        <v>15</v>
      </c>
      <c r="F16" s="3" t="s">
        <v>100</v>
      </c>
      <c r="G16" s="3" t="s">
        <v>22</v>
      </c>
      <c r="H16" s="3"/>
      <c r="I16" s="3"/>
      <c r="J16" s="4">
        <v>900</v>
      </c>
    </row>
    <row r="17" spans="1:10" s="2" customFormat="1" ht="42.75" customHeight="1" x14ac:dyDescent="0.25">
      <c r="A17" s="7">
        <v>44140</v>
      </c>
      <c r="B17" s="3" t="s">
        <v>18</v>
      </c>
      <c r="C17" s="3" t="s">
        <v>13</v>
      </c>
      <c r="D17" s="3" t="s">
        <v>19</v>
      </c>
      <c r="E17" s="3" t="s">
        <v>15</v>
      </c>
      <c r="F17" s="3" t="s">
        <v>16</v>
      </c>
      <c r="G17" s="3" t="s">
        <v>17</v>
      </c>
      <c r="H17" s="3"/>
      <c r="I17" s="3"/>
      <c r="J17" s="4">
        <v>1250</v>
      </c>
    </row>
    <row r="18" spans="1:10" s="2" customFormat="1" ht="42.75" customHeight="1" x14ac:dyDescent="0.25">
      <c r="A18" s="7">
        <v>44144</v>
      </c>
      <c r="B18" s="3" t="s">
        <v>107</v>
      </c>
      <c r="C18" s="3" t="s">
        <v>13</v>
      </c>
      <c r="D18" s="3" t="s">
        <v>108</v>
      </c>
      <c r="E18" s="3" t="s">
        <v>15</v>
      </c>
      <c r="F18" s="3" t="s">
        <v>100</v>
      </c>
      <c r="G18" s="3" t="s">
        <v>22</v>
      </c>
      <c r="H18" s="3"/>
      <c r="I18" s="3"/>
      <c r="J18" s="4">
        <v>404.55</v>
      </c>
    </row>
    <row r="19" spans="1:10" s="2" customFormat="1" ht="42.75" customHeight="1" x14ac:dyDescent="0.25">
      <c r="A19" s="7">
        <v>44146</v>
      </c>
      <c r="B19" s="3" t="s">
        <v>122</v>
      </c>
      <c r="C19" s="3" t="s">
        <v>13</v>
      </c>
      <c r="D19" s="3" t="s">
        <v>123</v>
      </c>
      <c r="E19" s="3" t="s">
        <v>15</v>
      </c>
      <c r="F19" s="3" t="s">
        <v>100</v>
      </c>
      <c r="G19" s="3" t="s">
        <v>22</v>
      </c>
      <c r="H19" s="3"/>
      <c r="I19" s="3"/>
      <c r="J19" s="4">
        <v>1450</v>
      </c>
    </row>
    <row r="20" spans="1:10" s="2" customFormat="1" ht="42.75" customHeight="1" x14ac:dyDescent="0.25">
      <c r="A20" s="7">
        <v>44146</v>
      </c>
      <c r="B20" s="3" t="s">
        <v>133</v>
      </c>
      <c r="C20" s="3" t="s">
        <v>13</v>
      </c>
      <c r="D20" s="3" t="s">
        <v>134</v>
      </c>
      <c r="E20" s="3" t="s">
        <v>15</v>
      </c>
      <c r="F20" s="3" t="s">
        <v>100</v>
      </c>
      <c r="G20" s="3" t="s">
        <v>17</v>
      </c>
      <c r="H20" s="3"/>
      <c r="I20" s="3"/>
      <c r="J20" s="4">
        <v>1900</v>
      </c>
    </row>
    <row r="21" spans="1:10" s="2" customFormat="1" ht="42.75" customHeight="1" x14ac:dyDescent="0.25">
      <c r="A21" s="7">
        <v>44147</v>
      </c>
      <c r="B21" s="3" t="s">
        <v>87</v>
      </c>
      <c r="C21" s="3" t="s">
        <v>13</v>
      </c>
      <c r="D21" s="3" t="s">
        <v>88</v>
      </c>
      <c r="E21" s="3" t="s">
        <v>15</v>
      </c>
      <c r="F21" s="3" t="s">
        <v>36</v>
      </c>
      <c r="G21" s="3" t="s">
        <v>22</v>
      </c>
      <c r="H21" s="3"/>
      <c r="I21" s="3"/>
      <c r="J21" s="4">
        <v>1700</v>
      </c>
    </row>
    <row r="22" spans="1:10" s="2" customFormat="1" ht="42.75" customHeight="1" x14ac:dyDescent="0.25">
      <c r="A22" s="7">
        <v>44147</v>
      </c>
      <c r="B22" s="3" t="s">
        <v>156</v>
      </c>
      <c r="C22" s="3" t="s">
        <v>34</v>
      </c>
      <c r="D22" s="3" t="s">
        <v>86</v>
      </c>
      <c r="E22" s="3" t="s">
        <v>15</v>
      </c>
      <c r="F22" s="3" t="s">
        <v>36</v>
      </c>
      <c r="G22" s="3" t="s">
        <v>22</v>
      </c>
      <c r="H22" s="3"/>
      <c r="I22" s="3"/>
      <c r="J22" s="4">
        <v>1700</v>
      </c>
    </row>
    <row r="23" spans="1:10" s="2" customFormat="1" ht="42.75" customHeight="1" x14ac:dyDescent="0.25">
      <c r="A23" s="7">
        <v>44152</v>
      </c>
      <c r="B23" s="3" t="s">
        <v>51</v>
      </c>
      <c r="C23" s="3" t="s">
        <v>13</v>
      </c>
      <c r="D23" s="3" t="s">
        <v>52</v>
      </c>
      <c r="E23" s="3" t="s">
        <v>15</v>
      </c>
      <c r="F23" s="3" t="s">
        <v>36</v>
      </c>
      <c r="G23" s="3" t="s">
        <v>53</v>
      </c>
      <c r="H23" s="3"/>
      <c r="I23" s="3"/>
      <c r="J23" s="4">
        <v>500</v>
      </c>
    </row>
    <row r="24" spans="1:10" s="2" customFormat="1" ht="42.75" customHeight="1" x14ac:dyDescent="0.25">
      <c r="A24" s="7">
        <v>44152</v>
      </c>
      <c r="B24" s="3" t="s">
        <v>111</v>
      </c>
      <c r="C24" s="3" t="s">
        <v>13</v>
      </c>
      <c r="D24" s="3" t="s">
        <v>112</v>
      </c>
      <c r="E24" s="3" t="s">
        <v>15</v>
      </c>
      <c r="F24" s="3" t="s">
        <v>36</v>
      </c>
      <c r="G24" s="3" t="s">
        <v>22</v>
      </c>
      <c r="H24" s="3"/>
      <c r="I24" s="3"/>
      <c r="J24" s="4">
        <v>1227.27</v>
      </c>
    </row>
    <row r="25" spans="1:10" s="2" customFormat="1" ht="42.75" customHeight="1" x14ac:dyDescent="0.25">
      <c r="A25" s="7">
        <v>44152</v>
      </c>
      <c r="B25" s="3" t="s">
        <v>116</v>
      </c>
      <c r="C25" s="3" t="s">
        <v>13</v>
      </c>
      <c r="D25" s="3" t="s">
        <v>117</v>
      </c>
      <c r="E25" s="3" t="s">
        <v>15</v>
      </c>
      <c r="F25" s="3" t="s">
        <v>36</v>
      </c>
      <c r="G25" s="3" t="s">
        <v>17</v>
      </c>
      <c r="H25" s="3"/>
      <c r="I25" s="3"/>
      <c r="J25" s="4">
        <v>1227.27</v>
      </c>
    </row>
    <row r="26" spans="1:10" s="2" customFormat="1" ht="42.75" customHeight="1" x14ac:dyDescent="0.25">
      <c r="A26" s="7">
        <v>44152</v>
      </c>
      <c r="B26" s="3" t="s">
        <v>133</v>
      </c>
      <c r="C26" s="3" t="s">
        <v>13</v>
      </c>
      <c r="D26" s="3" t="s">
        <v>134</v>
      </c>
      <c r="E26" s="3" t="s">
        <v>15</v>
      </c>
      <c r="F26" s="3" t="s">
        <v>16</v>
      </c>
      <c r="G26" s="3" t="s">
        <v>17</v>
      </c>
      <c r="H26" s="3"/>
      <c r="I26" s="3"/>
      <c r="J26" s="4">
        <v>1900</v>
      </c>
    </row>
    <row r="27" spans="1:10" s="2" customFormat="1" ht="42.75" customHeight="1" x14ac:dyDescent="0.25">
      <c r="A27" s="7">
        <v>44153</v>
      </c>
      <c r="B27" s="3" t="s">
        <v>113</v>
      </c>
      <c r="C27" s="3" t="s">
        <v>13</v>
      </c>
      <c r="D27" s="3" t="s">
        <v>110</v>
      </c>
      <c r="E27" s="3" t="s">
        <v>15</v>
      </c>
      <c r="F27" s="3" t="s">
        <v>36</v>
      </c>
      <c r="G27" s="3" t="s">
        <v>22</v>
      </c>
      <c r="H27" s="3"/>
      <c r="I27" s="3"/>
      <c r="J27" s="4">
        <v>800</v>
      </c>
    </row>
    <row r="28" spans="1:10" s="2" customFormat="1" ht="42.75" customHeight="1" x14ac:dyDescent="0.25">
      <c r="A28" s="7">
        <v>44154</v>
      </c>
      <c r="B28" s="3" t="s">
        <v>99</v>
      </c>
      <c r="C28" s="3" t="s">
        <v>13</v>
      </c>
      <c r="D28" s="3" t="s">
        <v>60</v>
      </c>
      <c r="E28" s="3" t="s">
        <v>15</v>
      </c>
      <c r="F28" s="3" t="s">
        <v>100</v>
      </c>
      <c r="G28" s="3" t="s">
        <v>22</v>
      </c>
      <c r="H28" s="3"/>
      <c r="I28" s="3"/>
      <c r="J28" s="4">
        <v>1250</v>
      </c>
    </row>
    <row r="29" spans="1:10" s="2" customFormat="1" ht="42.75" customHeight="1" x14ac:dyDescent="0.25">
      <c r="A29" s="7">
        <v>44155</v>
      </c>
      <c r="B29" s="3" t="s">
        <v>101</v>
      </c>
      <c r="C29" s="3" t="s">
        <v>13</v>
      </c>
      <c r="D29" s="3" t="s">
        <v>102</v>
      </c>
      <c r="E29" s="3" t="s">
        <v>15</v>
      </c>
      <c r="F29" s="3" t="s">
        <v>100</v>
      </c>
      <c r="G29" s="3" t="s">
        <v>22</v>
      </c>
      <c r="H29" s="3"/>
      <c r="I29" s="3"/>
      <c r="J29" s="4">
        <v>900</v>
      </c>
    </row>
    <row r="30" spans="1:10" s="2" customFormat="1" ht="42.75" customHeight="1" x14ac:dyDescent="0.25">
      <c r="A30" s="7">
        <v>44158</v>
      </c>
      <c r="B30" s="3" t="s">
        <v>109</v>
      </c>
      <c r="C30" s="3" t="s">
        <v>13</v>
      </c>
      <c r="D30" s="3" t="s">
        <v>110</v>
      </c>
      <c r="E30" s="3" t="s">
        <v>15</v>
      </c>
      <c r="F30" s="3" t="s">
        <v>36</v>
      </c>
      <c r="G30" s="3" t="s">
        <v>22</v>
      </c>
      <c r="H30" s="3"/>
      <c r="I30" s="3"/>
      <c r="J30" s="4">
        <v>1600</v>
      </c>
    </row>
    <row r="31" spans="1:10" s="2" customFormat="1" ht="42.75" customHeight="1" x14ac:dyDescent="0.25">
      <c r="A31" s="7">
        <v>44158</v>
      </c>
      <c r="B31" s="3" t="s">
        <v>147</v>
      </c>
      <c r="C31" s="3" t="s">
        <v>34</v>
      </c>
      <c r="D31" s="3" t="s">
        <v>148</v>
      </c>
      <c r="E31" s="3" t="s">
        <v>15</v>
      </c>
      <c r="F31" s="3" t="s">
        <v>36</v>
      </c>
      <c r="G31" s="3" t="s">
        <v>22</v>
      </c>
      <c r="H31" s="3"/>
      <c r="I31" s="3"/>
      <c r="J31" s="4">
        <v>1318.18</v>
      </c>
    </row>
    <row r="32" spans="1:10" s="2" customFormat="1" ht="42.75" customHeight="1" x14ac:dyDescent="0.25">
      <c r="A32" s="7">
        <v>44158</v>
      </c>
      <c r="B32" s="3" t="s">
        <v>167</v>
      </c>
      <c r="C32" s="3" t="s">
        <v>13</v>
      </c>
      <c r="D32" s="3" t="s">
        <v>168</v>
      </c>
      <c r="E32" s="3" t="s">
        <v>15</v>
      </c>
      <c r="F32" s="3" t="s">
        <v>36</v>
      </c>
      <c r="G32" s="3" t="s">
        <v>22</v>
      </c>
      <c r="H32" s="3"/>
      <c r="I32" s="3"/>
      <c r="J32" s="4">
        <v>1318.18</v>
      </c>
    </row>
    <row r="33" spans="1:10" s="2" customFormat="1" ht="42.75" customHeight="1" x14ac:dyDescent="0.25">
      <c r="A33" s="7">
        <v>44159</v>
      </c>
      <c r="B33" s="3" t="s">
        <v>45</v>
      </c>
      <c r="C33" s="3" t="s">
        <v>34</v>
      </c>
      <c r="D33" s="3" t="s">
        <v>46</v>
      </c>
      <c r="E33" s="3" t="s">
        <v>15</v>
      </c>
      <c r="F33" s="3" t="s">
        <v>16</v>
      </c>
      <c r="G33" s="3" t="s">
        <v>22</v>
      </c>
      <c r="H33" s="3"/>
      <c r="I33" s="3"/>
      <c r="J33" s="4">
        <v>3068.18</v>
      </c>
    </row>
    <row r="34" spans="1:10" s="2" customFormat="1" ht="42.75" customHeight="1" x14ac:dyDescent="0.25">
      <c r="A34" s="7">
        <v>44159</v>
      </c>
      <c r="B34" s="3" t="s">
        <v>77</v>
      </c>
      <c r="C34" s="3" t="s">
        <v>34</v>
      </c>
      <c r="D34" s="3" t="s">
        <v>78</v>
      </c>
      <c r="E34" s="3" t="s">
        <v>15</v>
      </c>
      <c r="F34" s="3" t="s">
        <v>16</v>
      </c>
      <c r="G34" s="3" t="s">
        <v>22</v>
      </c>
      <c r="H34" s="3"/>
      <c r="I34" s="3"/>
      <c r="J34" s="4">
        <v>1125</v>
      </c>
    </row>
    <row r="35" spans="1:10" s="2" customFormat="1" ht="42.75" customHeight="1" x14ac:dyDescent="0.25">
      <c r="A35" s="7">
        <v>44159</v>
      </c>
      <c r="B35" s="3" t="s">
        <v>141</v>
      </c>
      <c r="C35" s="3" t="s">
        <v>34</v>
      </c>
      <c r="D35" s="3" t="s">
        <v>142</v>
      </c>
      <c r="E35" s="3" t="s">
        <v>15</v>
      </c>
      <c r="F35" s="3" t="s">
        <v>16</v>
      </c>
      <c r="G35" s="3" t="s">
        <v>17</v>
      </c>
      <c r="H35" s="3"/>
      <c r="I35" s="3"/>
      <c r="J35" s="4">
        <v>1125</v>
      </c>
    </row>
    <row r="36" spans="1:10" s="2" customFormat="1" ht="42.75" customHeight="1" x14ac:dyDescent="0.25">
      <c r="A36" s="7">
        <v>44161</v>
      </c>
      <c r="B36" s="3" t="s">
        <v>29</v>
      </c>
      <c r="C36" s="3" t="s">
        <v>13</v>
      </c>
      <c r="D36" s="3" t="s">
        <v>30</v>
      </c>
      <c r="E36" s="3" t="s">
        <v>15</v>
      </c>
      <c r="F36" s="3" t="s">
        <v>16</v>
      </c>
      <c r="G36" s="3" t="s">
        <v>22</v>
      </c>
      <c r="H36" s="3"/>
      <c r="I36" s="4">
        <v>258.18</v>
      </c>
      <c r="J36" s="4">
        <v>1000</v>
      </c>
    </row>
    <row r="37" spans="1:10" s="2" customFormat="1" ht="42.75" customHeight="1" x14ac:dyDescent="0.25">
      <c r="A37" s="7">
        <v>44161</v>
      </c>
      <c r="B37" s="3" t="s">
        <v>120</v>
      </c>
      <c r="C37" s="3" t="s">
        <v>13</v>
      </c>
      <c r="D37" s="3" t="s">
        <v>121</v>
      </c>
      <c r="E37" s="3" t="s">
        <v>15</v>
      </c>
      <c r="F37" s="3" t="s">
        <v>36</v>
      </c>
      <c r="G37" s="3" t="s">
        <v>17</v>
      </c>
      <c r="H37" s="3"/>
      <c r="I37" s="3"/>
      <c r="J37" s="4">
        <v>900</v>
      </c>
    </row>
    <row r="38" spans="1:10" s="2" customFormat="1" ht="42.75" customHeight="1" x14ac:dyDescent="0.25">
      <c r="A38" s="7">
        <v>44167</v>
      </c>
      <c r="B38" s="3" t="s">
        <v>65</v>
      </c>
      <c r="C38" s="3" t="s">
        <v>13</v>
      </c>
      <c r="D38" s="3" t="s">
        <v>66</v>
      </c>
      <c r="E38" s="3" t="s">
        <v>15</v>
      </c>
      <c r="F38" s="3" t="s">
        <v>36</v>
      </c>
      <c r="G38" s="3" t="s">
        <v>22</v>
      </c>
      <c r="H38" s="3"/>
      <c r="I38" s="3"/>
      <c r="J38" s="4">
        <v>900</v>
      </c>
    </row>
    <row r="39" spans="1:10" s="2" customFormat="1" ht="42.75" customHeight="1" x14ac:dyDescent="0.25">
      <c r="A39" s="7">
        <v>44168</v>
      </c>
      <c r="B39" s="3" t="s">
        <v>85</v>
      </c>
      <c r="C39" s="3" t="s">
        <v>13</v>
      </c>
      <c r="D39" s="3" t="s">
        <v>86</v>
      </c>
      <c r="E39" s="3" t="s">
        <v>15</v>
      </c>
      <c r="F39" s="3" t="s">
        <v>36</v>
      </c>
      <c r="G39" s="3" t="s">
        <v>17</v>
      </c>
      <c r="H39" s="3"/>
      <c r="I39" s="3"/>
      <c r="J39" s="4">
        <v>900</v>
      </c>
    </row>
    <row r="40" spans="1:10" s="2" customFormat="1" ht="42.75" customHeight="1" x14ac:dyDescent="0.25">
      <c r="A40" s="7">
        <v>44169</v>
      </c>
      <c r="B40" s="3" t="s">
        <v>29</v>
      </c>
      <c r="C40" s="3" t="s">
        <v>13</v>
      </c>
      <c r="D40" s="3" t="s">
        <v>30</v>
      </c>
      <c r="E40" s="3" t="s">
        <v>27</v>
      </c>
      <c r="F40" s="3" t="s">
        <v>28</v>
      </c>
      <c r="G40" s="3" t="s">
        <v>22</v>
      </c>
      <c r="H40" s="3"/>
      <c r="I40" s="3"/>
      <c r="J40" s="4">
        <v>2700</v>
      </c>
    </row>
    <row r="41" spans="1:10" s="2" customFormat="1" ht="42.75" customHeight="1" x14ac:dyDescent="0.25">
      <c r="A41" s="7">
        <v>44169</v>
      </c>
      <c r="B41" s="3" t="s">
        <v>81</v>
      </c>
      <c r="C41" s="3" t="s">
        <v>13</v>
      </c>
      <c r="D41" s="3" t="s">
        <v>82</v>
      </c>
      <c r="E41" s="3" t="s">
        <v>27</v>
      </c>
      <c r="F41" s="3" t="s">
        <v>28</v>
      </c>
      <c r="G41" s="3" t="s">
        <v>22</v>
      </c>
      <c r="H41" s="3"/>
      <c r="I41" s="3"/>
      <c r="J41" s="4">
        <v>1500</v>
      </c>
    </row>
    <row r="42" spans="1:10" s="2" customFormat="1" ht="42.75" customHeight="1" x14ac:dyDescent="0.25">
      <c r="A42" s="7">
        <v>44169</v>
      </c>
      <c r="B42" s="3" t="s">
        <v>145</v>
      </c>
      <c r="C42" s="3" t="s">
        <v>13</v>
      </c>
      <c r="D42" s="3" t="s">
        <v>146</v>
      </c>
      <c r="E42" s="3" t="s">
        <v>27</v>
      </c>
      <c r="F42" s="3" t="s">
        <v>28</v>
      </c>
      <c r="G42" s="3" t="s">
        <v>22</v>
      </c>
      <c r="H42" s="3"/>
      <c r="I42" s="3"/>
      <c r="J42" s="4">
        <v>2700</v>
      </c>
    </row>
    <row r="43" spans="1:10" s="2" customFormat="1" ht="42.75" customHeight="1" x14ac:dyDescent="0.25">
      <c r="A43" s="7">
        <v>44169</v>
      </c>
      <c r="B43" s="3" t="s">
        <v>156</v>
      </c>
      <c r="C43" s="3" t="s">
        <v>34</v>
      </c>
      <c r="D43" s="3" t="s">
        <v>86</v>
      </c>
      <c r="E43" s="3" t="s">
        <v>27</v>
      </c>
      <c r="F43" s="3" t="s">
        <v>28</v>
      </c>
      <c r="G43" s="3" t="s">
        <v>22</v>
      </c>
      <c r="H43" s="3"/>
      <c r="I43" s="3"/>
      <c r="J43" s="4">
        <v>2700</v>
      </c>
    </row>
    <row r="44" spans="1:10" s="2" customFormat="1" ht="42.75" customHeight="1" x14ac:dyDescent="0.25">
      <c r="A44" s="7">
        <v>44169</v>
      </c>
      <c r="B44" s="3" t="s">
        <v>163</v>
      </c>
      <c r="C44" s="3" t="s">
        <v>13</v>
      </c>
      <c r="D44" s="3" t="s">
        <v>164</v>
      </c>
      <c r="E44" s="3" t="s">
        <v>27</v>
      </c>
      <c r="F44" s="3" t="s">
        <v>28</v>
      </c>
      <c r="G44" s="3" t="s">
        <v>22</v>
      </c>
      <c r="H44" s="3"/>
      <c r="I44" s="3"/>
      <c r="J44" s="4">
        <v>4500</v>
      </c>
    </row>
    <row r="45" spans="1:10" s="2" customFormat="1" ht="42.75" customHeight="1" x14ac:dyDescent="0.25">
      <c r="A45" s="7">
        <v>44169</v>
      </c>
      <c r="B45" s="3" t="s">
        <v>165</v>
      </c>
      <c r="C45" s="3" t="s">
        <v>13</v>
      </c>
      <c r="D45" s="3" t="s">
        <v>166</v>
      </c>
      <c r="E45" s="3" t="s">
        <v>27</v>
      </c>
      <c r="F45" s="3" t="s">
        <v>28</v>
      </c>
      <c r="G45" s="3" t="s">
        <v>22</v>
      </c>
      <c r="H45" s="3"/>
      <c r="I45" s="3"/>
      <c r="J45" s="4">
        <v>2700</v>
      </c>
    </row>
    <row r="46" spans="1:10" s="2" customFormat="1" ht="42.75" customHeight="1" x14ac:dyDescent="0.25">
      <c r="A46" s="7">
        <v>44171</v>
      </c>
      <c r="B46" s="3" t="s">
        <v>157</v>
      </c>
      <c r="C46" s="3" t="s">
        <v>13</v>
      </c>
      <c r="D46" s="3" t="s">
        <v>158</v>
      </c>
      <c r="E46" s="3" t="s">
        <v>27</v>
      </c>
      <c r="F46" s="3" t="s">
        <v>28</v>
      </c>
      <c r="G46" s="3" t="s">
        <v>22</v>
      </c>
      <c r="H46" s="3"/>
      <c r="I46" s="3"/>
      <c r="J46" s="4">
        <v>2700</v>
      </c>
    </row>
    <row r="47" spans="1:10" s="2" customFormat="1" ht="42.75" customHeight="1" x14ac:dyDescent="0.25">
      <c r="A47" s="7">
        <v>44172</v>
      </c>
      <c r="B47" s="3" t="s">
        <v>59</v>
      </c>
      <c r="C47" s="3" t="s">
        <v>13</v>
      </c>
      <c r="D47" s="3" t="s">
        <v>60</v>
      </c>
      <c r="E47" s="3" t="s">
        <v>15</v>
      </c>
      <c r="F47" s="3" t="s">
        <v>36</v>
      </c>
      <c r="G47" s="3" t="s">
        <v>22</v>
      </c>
      <c r="H47" s="3"/>
      <c r="I47" s="3"/>
      <c r="J47" s="4">
        <v>900</v>
      </c>
    </row>
    <row r="48" spans="1:10" s="2" customFormat="1" ht="42.75" customHeight="1" x14ac:dyDescent="0.25">
      <c r="A48" s="7">
        <v>44175</v>
      </c>
      <c r="B48" s="3" t="s">
        <v>129</v>
      </c>
      <c r="C48" s="3" t="s">
        <v>13</v>
      </c>
      <c r="D48" s="3" t="s">
        <v>130</v>
      </c>
      <c r="E48" s="3" t="s">
        <v>15</v>
      </c>
      <c r="F48" s="3" t="s">
        <v>36</v>
      </c>
      <c r="G48" s="3" t="s">
        <v>17</v>
      </c>
      <c r="H48" s="3"/>
      <c r="I48" s="3"/>
      <c r="J48" s="4">
        <v>900</v>
      </c>
    </row>
    <row r="49" spans="1:10" s="2" customFormat="1" ht="42.75" customHeight="1" x14ac:dyDescent="0.25">
      <c r="A49" s="7">
        <v>44181</v>
      </c>
      <c r="B49" s="3" t="s">
        <v>71</v>
      </c>
      <c r="C49" s="3" t="s">
        <v>34</v>
      </c>
      <c r="D49" s="3" t="s">
        <v>72</v>
      </c>
      <c r="E49" s="3" t="s">
        <v>27</v>
      </c>
      <c r="F49" s="3" t="s">
        <v>28</v>
      </c>
      <c r="G49" s="3" t="s">
        <v>17</v>
      </c>
      <c r="H49" s="3"/>
      <c r="I49" s="3"/>
      <c r="J49" s="4">
        <v>1200</v>
      </c>
    </row>
    <row r="50" spans="1:10" s="2" customFormat="1" ht="42.75" customHeight="1" x14ac:dyDescent="0.25">
      <c r="A50" s="7">
        <v>44181</v>
      </c>
      <c r="B50" s="3" t="s">
        <v>77</v>
      </c>
      <c r="C50" s="3" t="s">
        <v>34</v>
      </c>
      <c r="D50" s="3" t="s">
        <v>78</v>
      </c>
      <c r="E50" s="3" t="s">
        <v>27</v>
      </c>
      <c r="F50" s="3" t="s">
        <v>28</v>
      </c>
      <c r="G50" s="3" t="s">
        <v>22</v>
      </c>
      <c r="H50" s="3"/>
      <c r="I50" s="3"/>
      <c r="J50" s="4">
        <v>1125</v>
      </c>
    </row>
    <row r="51" spans="1:10" s="2" customFormat="1" ht="42.75" customHeight="1" x14ac:dyDescent="0.25">
      <c r="A51" s="7">
        <v>44181</v>
      </c>
      <c r="B51" s="3" t="s">
        <v>139</v>
      </c>
      <c r="C51" s="3" t="s">
        <v>42</v>
      </c>
      <c r="D51" s="3" t="s">
        <v>140</v>
      </c>
      <c r="E51" s="3" t="s">
        <v>27</v>
      </c>
      <c r="F51" s="3" t="s">
        <v>28</v>
      </c>
      <c r="G51" s="3" t="s">
        <v>17</v>
      </c>
      <c r="H51" s="3"/>
      <c r="I51" s="3"/>
      <c r="J51" s="4">
        <v>1400</v>
      </c>
    </row>
    <row r="52" spans="1:10" s="2" customFormat="1" ht="42.75" customHeight="1" x14ac:dyDescent="0.25">
      <c r="A52" s="7">
        <v>44181</v>
      </c>
      <c r="B52" s="3" t="s">
        <v>159</v>
      </c>
      <c r="C52" s="3" t="s">
        <v>13</v>
      </c>
      <c r="D52" s="3" t="s">
        <v>160</v>
      </c>
      <c r="E52" s="3" t="s">
        <v>27</v>
      </c>
      <c r="F52" s="3" t="s">
        <v>28</v>
      </c>
      <c r="G52" s="3" t="s">
        <v>22</v>
      </c>
      <c r="H52" s="3"/>
      <c r="I52" s="3"/>
      <c r="J52" s="4">
        <v>1064</v>
      </c>
    </row>
    <row r="53" spans="1:10" s="2" customFormat="1" ht="42.75" customHeight="1" x14ac:dyDescent="0.25">
      <c r="A53" s="7">
        <v>44182</v>
      </c>
      <c r="B53" s="3" t="s">
        <v>122</v>
      </c>
      <c r="C53" s="3" t="s">
        <v>13</v>
      </c>
      <c r="D53" s="3" t="s">
        <v>123</v>
      </c>
      <c r="E53" s="3" t="s">
        <v>15</v>
      </c>
      <c r="F53" s="3" t="s">
        <v>36</v>
      </c>
      <c r="G53" s="3" t="s">
        <v>22</v>
      </c>
      <c r="H53" s="3"/>
      <c r="I53" s="3"/>
      <c r="J53" s="4">
        <v>1000</v>
      </c>
    </row>
    <row r="54" spans="1:10" s="2" customFormat="1" ht="42.75" customHeight="1" x14ac:dyDescent="0.25">
      <c r="A54" s="7">
        <v>44201</v>
      </c>
      <c r="B54" s="3" t="s">
        <v>99</v>
      </c>
      <c r="C54" s="3" t="s">
        <v>13</v>
      </c>
      <c r="D54" s="3" t="s">
        <v>60</v>
      </c>
      <c r="E54" s="3" t="s">
        <v>15</v>
      </c>
      <c r="F54" s="3" t="s">
        <v>36</v>
      </c>
      <c r="G54" s="3" t="s">
        <v>22</v>
      </c>
      <c r="H54" s="3"/>
      <c r="I54" s="3"/>
      <c r="J54" s="4">
        <v>900</v>
      </c>
    </row>
    <row r="55" spans="1:10" s="2" customFormat="1" ht="42.75" customHeight="1" x14ac:dyDescent="0.25">
      <c r="A55" s="7">
        <v>44214</v>
      </c>
      <c r="B55" s="3" t="s">
        <v>12</v>
      </c>
      <c r="C55" s="3" t="s">
        <v>13</v>
      </c>
      <c r="D55" s="3" t="s">
        <v>14</v>
      </c>
      <c r="E55" s="3" t="s">
        <v>15</v>
      </c>
      <c r="F55" s="3" t="s">
        <v>16</v>
      </c>
      <c r="G55" s="3" t="s">
        <v>17</v>
      </c>
      <c r="H55" s="3"/>
      <c r="I55" s="3"/>
      <c r="J55" s="4">
        <v>1350</v>
      </c>
    </row>
    <row r="56" spans="1:10" s="2" customFormat="1" ht="42.75" customHeight="1" x14ac:dyDescent="0.25">
      <c r="A56" s="7">
        <v>44214</v>
      </c>
      <c r="B56" s="3" t="s">
        <v>56</v>
      </c>
      <c r="C56" s="3" t="s">
        <v>13</v>
      </c>
      <c r="D56" s="3" t="s">
        <v>57</v>
      </c>
      <c r="E56" s="3" t="s">
        <v>15</v>
      </c>
      <c r="F56" s="3" t="s">
        <v>16</v>
      </c>
      <c r="G56" s="3" t="s">
        <v>17</v>
      </c>
      <c r="H56" s="3"/>
      <c r="I56" s="3"/>
      <c r="J56" s="4">
        <v>1350</v>
      </c>
    </row>
    <row r="57" spans="1:10" s="2" customFormat="1" ht="42.75" customHeight="1" x14ac:dyDescent="0.25">
      <c r="A57" s="7">
        <v>44215</v>
      </c>
      <c r="B57" s="3" t="s">
        <v>131</v>
      </c>
      <c r="C57" s="3" t="s">
        <v>13</v>
      </c>
      <c r="D57" s="3" t="s">
        <v>132</v>
      </c>
      <c r="E57" s="3" t="s">
        <v>15</v>
      </c>
      <c r="F57" s="3" t="s">
        <v>36</v>
      </c>
      <c r="G57" s="3" t="s">
        <v>22</v>
      </c>
      <c r="H57" s="3"/>
      <c r="I57" s="3"/>
      <c r="J57" s="4">
        <v>675</v>
      </c>
    </row>
    <row r="58" spans="1:10" s="2" customFormat="1" ht="42.75" customHeight="1" x14ac:dyDescent="0.25">
      <c r="A58" s="7">
        <v>44224</v>
      </c>
      <c r="B58" s="3" t="s">
        <v>65</v>
      </c>
      <c r="C58" s="3" t="s">
        <v>13</v>
      </c>
      <c r="D58" s="3" t="s">
        <v>67</v>
      </c>
      <c r="E58" s="3" t="s">
        <v>15</v>
      </c>
      <c r="F58" s="3" t="s">
        <v>36</v>
      </c>
      <c r="G58" s="3" t="s">
        <v>22</v>
      </c>
      <c r="H58" s="3"/>
      <c r="I58" s="3"/>
      <c r="J58" s="4">
        <v>900</v>
      </c>
    </row>
    <row r="59" spans="1:10" s="2" customFormat="1" ht="42.75" customHeight="1" x14ac:dyDescent="0.25">
      <c r="A59" s="7">
        <v>44243</v>
      </c>
      <c r="B59" s="3" t="s">
        <v>73</v>
      </c>
      <c r="C59" s="3" t="s">
        <v>34</v>
      </c>
      <c r="D59" s="3" t="s">
        <v>74</v>
      </c>
      <c r="E59" s="3" t="s">
        <v>75</v>
      </c>
      <c r="F59" s="3" t="s">
        <v>76</v>
      </c>
      <c r="G59" s="3" t="s">
        <v>17</v>
      </c>
      <c r="H59" s="3"/>
      <c r="I59" s="3"/>
      <c r="J59" s="4">
        <v>1125</v>
      </c>
    </row>
    <row r="60" spans="1:10" s="2" customFormat="1" ht="42.75" customHeight="1" x14ac:dyDescent="0.25">
      <c r="A60" s="7">
        <v>44245</v>
      </c>
      <c r="B60" s="3" t="s">
        <v>97</v>
      </c>
      <c r="C60" s="3" t="s">
        <v>13</v>
      </c>
      <c r="D60" s="3" t="s">
        <v>98</v>
      </c>
      <c r="E60" s="3" t="s">
        <v>15</v>
      </c>
      <c r="F60" s="3" t="s">
        <v>36</v>
      </c>
      <c r="G60" s="3" t="s">
        <v>22</v>
      </c>
      <c r="H60" s="3"/>
      <c r="I60" s="3"/>
      <c r="J60" s="4">
        <v>900</v>
      </c>
    </row>
    <row r="61" spans="1:10" s="2" customFormat="1" ht="42.75" customHeight="1" x14ac:dyDescent="0.25">
      <c r="A61" s="7">
        <v>44251</v>
      </c>
      <c r="B61" s="3" t="s">
        <v>79</v>
      </c>
      <c r="C61" s="3" t="s">
        <v>42</v>
      </c>
      <c r="D61" s="3" t="s">
        <v>80</v>
      </c>
      <c r="E61" s="3" t="s">
        <v>15</v>
      </c>
      <c r="F61" s="3" t="s">
        <v>36</v>
      </c>
      <c r="G61" s="3" t="s">
        <v>22</v>
      </c>
      <c r="H61" s="3"/>
      <c r="I61" s="3"/>
      <c r="J61" s="4">
        <v>400</v>
      </c>
    </row>
    <row r="62" spans="1:10" s="2" customFormat="1" ht="42.75" customHeight="1" x14ac:dyDescent="0.25">
      <c r="A62" s="7">
        <v>44258</v>
      </c>
      <c r="B62" s="3" t="s">
        <v>143</v>
      </c>
      <c r="C62" s="3" t="s">
        <v>38</v>
      </c>
      <c r="D62" s="3" t="s">
        <v>144</v>
      </c>
      <c r="E62" s="3" t="s">
        <v>15</v>
      </c>
      <c r="F62" s="3" t="s">
        <v>36</v>
      </c>
      <c r="G62" s="3" t="s">
        <v>22</v>
      </c>
      <c r="H62" s="3"/>
      <c r="I62" s="3"/>
      <c r="J62" s="4">
        <v>1136.3599999999999</v>
      </c>
    </row>
    <row r="63" spans="1:10" s="2" customFormat="1" ht="42.75" customHeight="1" x14ac:dyDescent="0.25">
      <c r="A63" s="7">
        <v>44264</v>
      </c>
      <c r="B63" s="3" t="s">
        <v>23</v>
      </c>
      <c r="C63" s="3" t="s">
        <v>13</v>
      </c>
      <c r="D63" s="3" t="s">
        <v>24</v>
      </c>
      <c r="E63" s="3" t="s">
        <v>15</v>
      </c>
      <c r="F63" s="3" t="s">
        <v>16</v>
      </c>
      <c r="G63" s="3" t="s">
        <v>22</v>
      </c>
      <c r="H63" s="3"/>
      <c r="I63" s="3"/>
      <c r="J63" s="4">
        <v>1900</v>
      </c>
    </row>
    <row r="64" spans="1:10" s="2" customFormat="1" ht="42.75" customHeight="1" x14ac:dyDescent="0.25">
      <c r="A64" s="7">
        <v>44264</v>
      </c>
      <c r="B64" s="3" t="s">
        <v>56</v>
      </c>
      <c r="C64" s="3" t="s">
        <v>13</v>
      </c>
      <c r="D64" s="3" t="s">
        <v>58</v>
      </c>
      <c r="E64" s="3" t="s">
        <v>15</v>
      </c>
      <c r="F64" s="3" t="s">
        <v>16</v>
      </c>
      <c r="G64" s="3" t="s">
        <v>22</v>
      </c>
      <c r="H64" s="3"/>
      <c r="I64" s="3"/>
      <c r="J64" s="4">
        <v>1900</v>
      </c>
    </row>
    <row r="65" spans="1:10" s="2" customFormat="1" ht="42.75" customHeight="1" x14ac:dyDescent="0.25">
      <c r="A65" s="7">
        <v>44264</v>
      </c>
      <c r="B65" s="3" t="s">
        <v>165</v>
      </c>
      <c r="C65" s="3" t="s">
        <v>13</v>
      </c>
      <c r="D65" s="3" t="s">
        <v>24</v>
      </c>
      <c r="E65" s="3" t="s">
        <v>15</v>
      </c>
      <c r="F65" s="3" t="s">
        <v>16</v>
      </c>
      <c r="G65" s="3" t="s">
        <v>22</v>
      </c>
      <c r="H65" s="3"/>
      <c r="I65" s="3"/>
      <c r="J65" s="4">
        <v>2350</v>
      </c>
    </row>
    <row r="66" spans="1:10" s="2" customFormat="1" ht="42.75" customHeight="1" x14ac:dyDescent="0.25">
      <c r="A66" s="7">
        <v>44268</v>
      </c>
      <c r="B66" s="3" t="s">
        <v>33</v>
      </c>
      <c r="C66" s="3" t="s">
        <v>34</v>
      </c>
      <c r="D66" s="3" t="s">
        <v>35</v>
      </c>
      <c r="E66" s="3" t="s">
        <v>15</v>
      </c>
      <c r="F66" s="3" t="s">
        <v>36</v>
      </c>
      <c r="G66" s="3" t="s">
        <v>22</v>
      </c>
      <c r="H66" s="3"/>
      <c r="I66" s="3"/>
      <c r="J66" s="4">
        <v>909.09</v>
      </c>
    </row>
    <row r="67" spans="1:10" s="2" customFormat="1" ht="42.75" customHeight="1" x14ac:dyDescent="0.25">
      <c r="A67" s="7">
        <v>44268</v>
      </c>
      <c r="B67" s="3" t="s">
        <v>154</v>
      </c>
      <c r="C67" s="3" t="s">
        <v>34</v>
      </c>
      <c r="D67" s="3" t="s">
        <v>153</v>
      </c>
      <c r="E67" s="3" t="s">
        <v>15</v>
      </c>
      <c r="F67" s="3" t="s">
        <v>36</v>
      </c>
      <c r="G67" s="3" t="s">
        <v>22</v>
      </c>
      <c r="H67" s="3"/>
      <c r="I67" s="3"/>
      <c r="J67" s="4">
        <v>909.09</v>
      </c>
    </row>
    <row r="68" spans="1:10" s="2" customFormat="1" ht="42.75" customHeight="1" x14ac:dyDescent="0.25">
      <c r="A68" s="7">
        <v>44271</v>
      </c>
      <c r="B68" s="3" t="s">
        <v>114</v>
      </c>
      <c r="C68" s="3" t="s">
        <v>69</v>
      </c>
      <c r="D68" s="3" t="s">
        <v>115</v>
      </c>
      <c r="E68" s="3" t="s">
        <v>15</v>
      </c>
      <c r="F68" s="3" t="s">
        <v>16</v>
      </c>
      <c r="G68" s="3" t="s">
        <v>22</v>
      </c>
      <c r="H68" s="3"/>
      <c r="I68" s="3"/>
      <c r="J68" s="4">
        <v>600</v>
      </c>
    </row>
    <row r="69" spans="1:10" s="2" customFormat="1" ht="42.75" customHeight="1" x14ac:dyDescent="0.25">
      <c r="A69" s="7">
        <v>44273</v>
      </c>
      <c r="B69" s="3" t="s">
        <v>54</v>
      </c>
      <c r="C69" s="3" t="s">
        <v>13</v>
      </c>
      <c r="D69" s="3" t="s">
        <v>55</v>
      </c>
      <c r="E69" s="3" t="s">
        <v>15</v>
      </c>
      <c r="F69" s="3" t="s">
        <v>36</v>
      </c>
      <c r="G69" s="3" t="s">
        <v>22</v>
      </c>
      <c r="H69" s="3"/>
      <c r="I69" s="3"/>
      <c r="J69" s="4">
        <v>1272.73</v>
      </c>
    </row>
    <row r="70" spans="1:10" s="2" customFormat="1" ht="42.75" customHeight="1" x14ac:dyDescent="0.25">
      <c r="A70" s="7">
        <v>44278</v>
      </c>
      <c r="B70" s="3" t="s">
        <v>103</v>
      </c>
      <c r="C70" s="3" t="s">
        <v>13</v>
      </c>
      <c r="D70" s="3" t="s">
        <v>104</v>
      </c>
      <c r="E70" s="3" t="s">
        <v>27</v>
      </c>
      <c r="F70" s="3" t="s">
        <v>28</v>
      </c>
      <c r="G70" s="3" t="s">
        <v>22</v>
      </c>
      <c r="H70" s="3"/>
      <c r="I70" s="3"/>
      <c r="J70" s="4">
        <v>2000</v>
      </c>
    </row>
    <row r="71" spans="1:10" s="2" customFormat="1" ht="42.75" customHeight="1" x14ac:dyDescent="0.25">
      <c r="A71" s="7">
        <v>44278</v>
      </c>
      <c r="B71" s="3" t="s">
        <v>105</v>
      </c>
      <c r="C71" s="3" t="s">
        <v>34</v>
      </c>
      <c r="D71" s="3" t="s">
        <v>106</v>
      </c>
      <c r="E71" s="3" t="s">
        <v>27</v>
      </c>
      <c r="F71" s="3" t="s">
        <v>28</v>
      </c>
      <c r="G71" s="3" t="s">
        <v>17</v>
      </c>
      <c r="H71" s="3"/>
      <c r="I71" s="3"/>
      <c r="J71" s="4">
        <v>3200</v>
      </c>
    </row>
    <row r="72" spans="1:10" s="2" customFormat="1" ht="42.75" customHeight="1" x14ac:dyDescent="0.25">
      <c r="A72" s="7">
        <v>44278</v>
      </c>
      <c r="B72" s="3" t="s">
        <v>114</v>
      </c>
      <c r="C72" s="3" t="s">
        <v>69</v>
      </c>
      <c r="D72" s="3" t="s">
        <v>115</v>
      </c>
      <c r="E72" s="3" t="s">
        <v>27</v>
      </c>
      <c r="F72" s="3" t="s">
        <v>28</v>
      </c>
      <c r="G72" s="3" t="s">
        <v>22</v>
      </c>
      <c r="H72" s="3"/>
      <c r="I72" s="3"/>
      <c r="J72" s="4">
        <v>1000</v>
      </c>
    </row>
    <row r="73" spans="1:10" s="2" customFormat="1" ht="42.75" customHeight="1" x14ac:dyDescent="0.25">
      <c r="A73" s="7">
        <v>44278</v>
      </c>
      <c r="B73" s="3" t="s">
        <v>118</v>
      </c>
      <c r="C73" s="3" t="s">
        <v>34</v>
      </c>
      <c r="D73" s="3" t="s">
        <v>119</v>
      </c>
      <c r="E73" s="3" t="s">
        <v>27</v>
      </c>
      <c r="F73" s="3" t="s">
        <v>28</v>
      </c>
      <c r="G73" s="3" t="s">
        <v>22</v>
      </c>
      <c r="H73" s="3"/>
      <c r="I73" s="3"/>
      <c r="J73" s="4">
        <v>3200</v>
      </c>
    </row>
    <row r="74" spans="1:10" s="2" customFormat="1" ht="42.75" customHeight="1" x14ac:dyDescent="0.25">
      <c r="A74" s="7">
        <v>44278</v>
      </c>
      <c r="B74" s="3" t="s">
        <v>154</v>
      </c>
      <c r="C74" s="3" t="s">
        <v>34</v>
      </c>
      <c r="D74" s="3" t="s">
        <v>155</v>
      </c>
      <c r="E74" s="3" t="s">
        <v>27</v>
      </c>
      <c r="F74" s="3" t="s">
        <v>28</v>
      </c>
      <c r="G74" s="3" t="s">
        <v>22</v>
      </c>
      <c r="H74" s="3"/>
      <c r="I74" s="3"/>
      <c r="J74" s="4">
        <v>3600</v>
      </c>
    </row>
    <row r="75" spans="1:10" s="2" customFormat="1" ht="42.75" customHeight="1" x14ac:dyDescent="0.25">
      <c r="A75" s="7">
        <v>44279</v>
      </c>
      <c r="B75" s="3" t="s">
        <v>41</v>
      </c>
      <c r="C75" s="3" t="s">
        <v>42</v>
      </c>
      <c r="D75" s="3" t="s">
        <v>43</v>
      </c>
      <c r="E75" s="3" t="s">
        <v>15</v>
      </c>
      <c r="F75" s="3" t="s">
        <v>16</v>
      </c>
      <c r="G75" s="3" t="s">
        <v>22</v>
      </c>
      <c r="H75" s="3"/>
      <c r="I75" s="3"/>
      <c r="J75" s="4">
        <v>1800</v>
      </c>
    </row>
    <row r="76" spans="1:10" s="2" customFormat="1" ht="42.75" customHeight="1" x14ac:dyDescent="0.25">
      <c r="A76" s="7">
        <v>44279</v>
      </c>
      <c r="B76" s="3" t="s">
        <v>91</v>
      </c>
      <c r="C76" s="3" t="s">
        <v>13</v>
      </c>
      <c r="D76" s="3" t="s">
        <v>92</v>
      </c>
      <c r="E76" s="3" t="s">
        <v>15</v>
      </c>
      <c r="F76" s="3" t="s">
        <v>36</v>
      </c>
      <c r="G76" s="3" t="s">
        <v>17</v>
      </c>
      <c r="H76" s="3"/>
      <c r="I76" s="3"/>
      <c r="J76" s="4">
        <v>1000</v>
      </c>
    </row>
    <row r="77" spans="1:10" s="2" customFormat="1" ht="42.75" customHeight="1" x14ac:dyDescent="0.25">
      <c r="A77" s="7">
        <v>44279</v>
      </c>
      <c r="B77" s="3" t="s">
        <v>95</v>
      </c>
      <c r="C77" s="3" t="s">
        <v>13</v>
      </c>
      <c r="D77" s="3" t="s">
        <v>96</v>
      </c>
      <c r="E77" s="3" t="s">
        <v>15</v>
      </c>
      <c r="F77" s="3" t="s">
        <v>36</v>
      </c>
      <c r="G77" s="3" t="s">
        <v>22</v>
      </c>
      <c r="H77" s="3"/>
      <c r="I77" s="3"/>
      <c r="J77" s="4">
        <v>1450</v>
      </c>
    </row>
    <row r="78" spans="1:10" s="2" customFormat="1" ht="42.75" customHeight="1" x14ac:dyDescent="0.25">
      <c r="A78" s="7">
        <v>44280</v>
      </c>
      <c r="B78" s="3" t="s">
        <v>20</v>
      </c>
      <c r="C78" s="3" t="s">
        <v>13</v>
      </c>
      <c r="D78" s="3" t="s">
        <v>21</v>
      </c>
      <c r="E78" s="3" t="s">
        <v>15</v>
      </c>
      <c r="F78" s="3" t="s">
        <v>16</v>
      </c>
      <c r="G78" s="3" t="s">
        <v>22</v>
      </c>
      <c r="H78" s="3"/>
      <c r="I78" s="3"/>
      <c r="J78" s="4">
        <v>1900</v>
      </c>
    </row>
    <row r="79" spans="1:10" s="2" customFormat="1" ht="42.75" customHeight="1" x14ac:dyDescent="0.25">
      <c r="A79" s="7">
        <v>44280</v>
      </c>
      <c r="B79" s="3" t="s">
        <v>25</v>
      </c>
      <c r="C79" s="3" t="s">
        <v>13</v>
      </c>
      <c r="D79" s="3" t="s">
        <v>26</v>
      </c>
      <c r="E79" s="3" t="s">
        <v>27</v>
      </c>
      <c r="F79" s="3" t="s">
        <v>28</v>
      </c>
      <c r="G79" s="3" t="s">
        <v>17</v>
      </c>
      <c r="H79" s="3"/>
      <c r="I79" s="3"/>
      <c r="J79" s="4">
        <v>1500</v>
      </c>
    </row>
    <row r="80" spans="1:10" s="2" customFormat="1" ht="42.75" customHeight="1" x14ac:dyDescent="0.25">
      <c r="A80" s="7">
        <v>44280</v>
      </c>
      <c r="B80" s="3" t="s">
        <v>63</v>
      </c>
      <c r="C80" s="3" t="s">
        <v>13</v>
      </c>
      <c r="D80" s="3" t="s">
        <v>64</v>
      </c>
      <c r="E80" s="3" t="s">
        <v>15</v>
      </c>
      <c r="F80" s="3" t="s">
        <v>16</v>
      </c>
      <c r="G80" s="3" t="s">
        <v>22</v>
      </c>
      <c r="H80" s="3"/>
      <c r="I80" s="3"/>
      <c r="J80" s="4">
        <v>2100</v>
      </c>
    </row>
    <row r="81" spans="1:10" s="2" customFormat="1" ht="42.75" customHeight="1" x14ac:dyDescent="0.25">
      <c r="A81" s="7">
        <v>44280</v>
      </c>
      <c r="B81" s="3" t="s">
        <v>68</v>
      </c>
      <c r="C81" s="3" t="s">
        <v>69</v>
      </c>
      <c r="D81" s="3" t="s">
        <v>70</v>
      </c>
      <c r="E81" s="3" t="s">
        <v>15</v>
      </c>
      <c r="F81" s="3" t="s">
        <v>16</v>
      </c>
      <c r="G81" s="3" t="s">
        <v>17</v>
      </c>
      <c r="H81" s="3"/>
      <c r="I81" s="3"/>
      <c r="J81" s="4">
        <v>540</v>
      </c>
    </row>
    <row r="82" spans="1:10" s="2" customFormat="1" ht="42.75" customHeight="1" x14ac:dyDescent="0.25">
      <c r="A82" s="7">
        <v>44280</v>
      </c>
      <c r="B82" s="3" t="s">
        <v>81</v>
      </c>
      <c r="C82" s="3" t="s">
        <v>13</v>
      </c>
      <c r="D82" s="3" t="s">
        <v>82</v>
      </c>
      <c r="E82" s="3" t="s">
        <v>27</v>
      </c>
      <c r="F82" s="3" t="s">
        <v>28</v>
      </c>
      <c r="G82" s="3" t="s">
        <v>22</v>
      </c>
      <c r="H82" s="3"/>
      <c r="I82" s="3"/>
      <c r="J82" s="4">
        <v>1500</v>
      </c>
    </row>
    <row r="83" spans="1:10" s="2" customFormat="1" ht="42.75" customHeight="1" x14ac:dyDescent="0.25">
      <c r="A83" s="7">
        <v>44280</v>
      </c>
      <c r="B83" s="3" t="s">
        <v>85</v>
      </c>
      <c r="C83" s="3" t="s">
        <v>13</v>
      </c>
      <c r="D83" s="3" t="s">
        <v>86</v>
      </c>
      <c r="E83" s="3" t="s">
        <v>15</v>
      </c>
      <c r="F83" s="3" t="s">
        <v>36</v>
      </c>
      <c r="G83" s="3" t="s">
        <v>17</v>
      </c>
      <c r="H83" s="3"/>
      <c r="I83" s="3"/>
      <c r="J83" s="4">
        <v>900</v>
      </c>
    </row>
    <row r="84" spans="1:10" s="2" customFormat="1" ht="42.75" customHeight="1" x14ac:dyDescent="0.25">
      <c r="A84" s="7">
        <v>44280</v>
      </c>
      <c r="B84" s="3" t="s">
        <v>127</v>
      </c>
      <c r="C84" s="3" t="s">
        <v>13</v>
      </c>
      <c r="D84" s="3" t="s">
        <v>128</v>
      </c>
      <c r="E84" s="3" t="s">
        <v>27</v>
      </c>
      <c r="F84" s="3" t="s">
        <v>28</v>
      </c>
      <c r="G84" s="3" t="s">
        <v>22</v>
      </c>
      <c r="H84" s="3"/>
      <c r="I84" s="3"/>
      <c r="J84" s="4">
        <v>1500</v>
      </c>
    </row>
    <row r="85" spans="1:10" s="2" customFormat="1" ht="42.75" customHeight="1" x14ac:dyDescent="0.25">
      <c r="A85" s="7">
        <v>44280</v>
      </c>
      <c r="B85" s="3" t="s">
        <v>137</v>
      </c>
      <c r="C85" s="3" t="s">
        <v>13</v>
      </c>
      <c r="D85" s="3" t="s">
        <v>138</v>
      </c>
      <c r="E85" s="3" t="s">
        <v>27</v>
      </c>
      <c r="F85" s="3" t="s">
        <v>28</v>
      </c>
      <c r="G85" s="3" t="s">
        <v>17</v>
      </c>
      <c r="H85" s="3"/>
      <c r="I85" s="3"/>
      <c r="J85" s="4">
        <v>1500</v>
      </c>
    </row>
    <row r="86" spans="1:10" s="2" customFormat="1" ht="42.75" customHeight="1" x14ac:dyDescent="0.25">
      <c r="A86" s="7">
        <v>44280</v>
      </c>
      <c r="B86" s="3" t="s">
        <v>156</v>
      </c>
      <c r="C86" s="3" t="s">
        <v>34</v>
      </c>
      <c r="D86" s="3" t="s">
        <v>86</v>
      </c>
      <c r="E86" s="3" t="s">
        <v>15</v>
      </c>
      <c r="F86" s="3" t="s">
        <v>28</v>
      </c>
      <c r="G86" s="3" t="s">
        <v>22</v>
      </c>
      <c r="H86" s="3"/>
      <c r="I86" s="3"/>
      <c r="J86" s="4">
        <v>3600</v>
      </c>
    </row>
    <row r="87" spans="1:10" s="2" customFormat="1" ht="42.75" customHeight="1" x14ac:dyDescent="0.25">
      <c r="A87" s="7">
        <v>44285</v>
      </c>
      <c r="B87" s="3" t="s">
        <v>41</v>
      </c>
      <c r="C87" s="3" t="s">
        <v>42</v>
      </c>
      <c r="D87" s="3" t="s">
        <v>44</v>
      </c>
      <c r="E87" s="3" t="s">
        <v>15</v>
      </c>
      <c r="F87" s="3" t="s">
        <v>16</v>
      </c>
      <c r="G87" s="3" t="s">
        <v>22</v>
      </c>
      <c r="H87" s="3"/>
      <c r="I87" s="3"/>
      <c r="J87" s="4">
        <v>1400</v>
      </c>
    </row>
    <row r="88" spans="1:10" s="2" customFormat="1" ht="42.75" customHeight="1" x14ac:dyDescent="0.25">
      <c r="A88" s="7">
        <v>44286</v>
      </c>
      <c r="B88" s="3" t="s">
        <v>93</v>
      </c>
      <c r="C88" s="3" t="s">
        <v>42</v>
      </c>
      <c r="D88" s="3" t="s">
        <v>94</v>
      </c>
      <c r="E88" s="3" t="s">
        <v>15</v>
      </c>
      <c r="F88" s="3" t="s">
        <v>36</v>
      </c>
      <c r="G88" s="3" t="s">
        <v>22</v>
      </c>
      <c r="H88" s="3"/>
      <c r="I88" s="3"/>
      <c r="J88" s="4">
        <v>1400</v>
      </c>
    </row>
    <row r="89" spans="1:10" s="2" customFormat="1" ht="42.75" customHeight="1" x14ac:dyDescent="0.25">
      <c r="A89" s="7">
        <v>44286</v>
      </c>
      <c r="B89" s="3" t="s">
        <v>133</v>
      </c>
      <c r="C89" s="3" t="s">
        <v>13</v>
      </c>
      <c r="D89" s="3" t="s">
        <v>134</v>
      </c>
      <c r="E89" s="3" t="s">
        <v>15</v>
      </c>
      <c r="F89" s="3" t="s">
        <v>16</v>
      </c>
      <c r="G89" s="3" t="s">
        <v>17</v>
      </c>
      <c r="H89" s="3"/>
      <c r="I89" s="3"/>
      <c r="J89" s="4">
        <v>900</v>
      </c>
    </row>
    <row r="90" spans="1:10" s="2" customFormat="1" ht="42.75" customHeight="1" x14ac:dyDescent="0.25">
      <c r="A90" s="7">
        <v>44305</v>
      </c>
      <c r="B90" s="3" t="s">
        <v>122</v>
      </c>
      <c r="C90" s="3" t="s">
        <v>13</v>
      </c>
      <c r="D90" s="3" t="s">
        <v>123</v>
      </c>
      <c r="E90" s="3" t="s">
        <v>15</v>
      </c>
      <c r="F90" s="3" t="s">
        <v>36</v>
      </c>
      <c r="G90" s="3" t="s">
        <v>22</v>
      </c>
      <c r="H90" s="3"/>
      <c r="I90" s="3"/>
      <c r="J90" s="4">
        <v>800</v>
      </c>
    </row>
    <row r="91" spans="1:10" s="2" customFormat="1" ht="42.75" customHeight="1" x14ac:dyDescent="0.25">
      <c r="A91" s="7">
        <v>44305</v>
      </c>
      <c r="B91" s="3" t="s">
        <v>133</v>
      </c>
      <c r="C91" s="3" t="s">
        <v>13</v>
      </c>
      <c r="D91" s="3" t="s">
        <v>134</v>
      </c>
      <c r="E91" s="3" t="s">
        <v>15</v>
      </c>
      <c r="F91" s="3" t="s">
        <v>36</v>
      </c>
      <c r="G91" s="3" t="s">
        <v>17</v>
      </c>
      <c r="H91" s="3"/>
      <c r="I91" s="3"/>
      <c r="J91" s="4">
        <v>2500</v>
      </c>
    </row>
    <row r="92" spans="1:10" s="2" customFormat="1" ht="42.75" customHeight="1" x14ac:dyDescent="0.25">
      <c r="A92" s="7">
        <v>44305</v>
      </c>
      <c r="B92" s="3" t="s">
        <v>135</v>
      </c>
      <c r="C92" s="3" t="s">
        <v>13</v>
      </c>
      <c r="D92" s="3" t="s">
        <v>136</v>
      </c>
      <c r="E92" s="3" t="s">
        <v>40</v>
      </c>
      <c r="F92" s="3" t="s">
        <v>36</v>
      </c>
      <c r="G92" s="3" t="s">
        <v>53</v>
      </c>
      <c r="H92" s="4">
        <v>631.82000000000005</v>
      </c>
      <c r="I92" s="3"/>
      <c r="J92" s="3"/>
    </row>
    <row r="93" spans="1:10" s="2" customFormat="1" ht="42.75" customHeight="1" x14ac:dyDescent="0.25">
      <c r="A93" s="7">
        <v>44306</v>
      </c>
      <c r="B93" s="3" t="s">
        <v>89</v>
      </c>
      <c r="C93" s="3" t="s">
        <v>13</v>
      </c>
      <c r="D93" s="3" t="s">
        <v>90</v>
      </c>
      <c r="E93" s="3" t="s">
        <v>15</v>
      </c>
      <c r="F93" s="3" t="s">
        <v>16</v>
      </c>
      <c r="G93" s="3" t="s">
        <v>22</v>
      </c>
      <c r="H93" s="3"/>
      <c r="I93" s="3"/>
      <c r="J93" s="4">
        <v>800</v>
      </c>
    </row>
    <row r="94" spans="1:10" s="2" customFormat="1" ht="42.75" customHeight="1" x14ac:dyDescent="0.25">
      <c r="A94" s="7">
        <v>44306</v>
      </c>
      <c r="B94" s="3" t="s">
        <v>156</v>
      </c>
      <c r="C94" s="3" t="s">
        <v>34</v>
      </c>
      <c r="D94" s="3" t="s">
        <v>86</v>
      </c>
      <c r="E94" s="3" t="s">
        <v>15</v>
      </c>
      <c r="F94" s="3" t="s">
        <v>16</v>
      </c>
      <c r="G94" s="3" t="s">
        <v>22</v>
      </c>
      <c r="H94" s="3"/>
      <c r="I94" s="3"/>
      <c r="J94" s="4">
        <v>2250</v>
      </c>
    </row>
    <row r="95" spans="1:10" s="2" customFormat="1" ht="42.75" customHeight="1" x14ac:dyDescent="0.25">
      <c r="A95" s="7">
        <v>44308</v>
      </c>
      <c r="B95" s="3" t="s">
        <v>161</v>
      </c>
      <c r="C95" s="3" t="s">
        <v>13</v>
      </c>
      <c r="D95" s="3" t="s">
        <v>162</v>
      </c>
      <c r="E95" s="3" t="s">
        <v>15</v>
      </c>
      <c r="F95" s="3" t="s">
        <v>36</v>
      </c>
      <c r="G95" s="3" t="s">
        <v>22</v>
      </c>
      <c r="H95" s="3"/>
      <c r="I95" s="3"/>
      <c r="J95" s="4">
        <v>1450</v>
      </c>
    </row>
    <row r="96" spans="1:10" s="2" customFormat="1" ht="42.75" customHeight="1" x14ac:dyDescent="0.25">
      <c r="A96" s="7">
        <v>44315</v>
      </c>
      <c r="B96" s="3" t="s">
        <v>122</v>
      </c>
      <c r="C96" s="3" t="s">
        <v>13</v>
      </c>
      <c r="D96" s="3" t="s">
        <v>124</v>
      </c>
      <c r="E96" s="3" t="s">
        <v>15</v>
      </c>
      <c r="F96" s="3" t="s">
        <v>16</v>
      </c>
      <c r="G96" s="3" t="s">
        <v>22</v>
      </c>
      <c r="H96" s="3"/>
      <c r="I96" s="3"/>
      <c r="J96" s="4">
        <v>900</v>
      </c>
    </row>
    <row r="97" spans="1:10" s="2" customFormat="1" ht="42.75" customHeight="1" x14ac:dyDescent="0.25">
      <c r="A97" s="10">
        <v>44315</v>
      </c>
      <c r="B97" s="11" t="s">
        <v>156</v>
      </c>
      <c r="C97" s="11" t="s">
        <v>34</v>
      </c>
      <c r="D97" s="11" t="s">
        <v>86</v>
      </c>
      <c r="E97" s="11" t="s">
        <v>15</v>
      </c>
      <c r="F97" s="11" t="s">
        <v>16</v>
      </c>
      <c r="G97" s="11" t="s">
        <v>22</v>
      </c>
      <c r="H97" s="11"/>
      <c r="I97" s="11"/>
      <c r="J97" s="12">
        <v>1800</v>
      </c>
    </row>
    <row r="98" spans="1:10" x14ac:dyDescent="0.25">
      <c r="A98" s="15" t="s">
        <v>170</v>
      </c>
      <c r="B98" s="15"/>
      <c r="C98" s="15"/>
      <c r="D98" s="15"/>
      <c r="E98" s="15"/>
      <c r="F98" s="15"/>
      <c r="G98" s="15"/>
      <c r="H98" s="15"/>
      <c r="I98" s="15"/>
      <c r="J98" s="15"/>
    </row>
    <row r="99" spans="1:10" x14ac:dyDescent="0.25">
      <c r="A99" s="16" t="s">
        <v>172</v>
      </c>
      <c r="B99" s="16"/>
      <c r="C99" s="16"/>
      <c r="D99" s="16"/>
      <c r="E99" s="16"/>
      <c r="F99" s="16"/>
      <c r="G99" s="16"/>
      <c r="H99" s="13">
        <f>SUM(H6:H98)</f>
        <v>631.82000000000005</v>
      </c>
      <c r="I99" s="13">
        <f>SUM(I6:I98)</f>
        <v>258.18</v>
      </c>
      <c r="J99" s="13">
        <f>SUM(J6:J98)</f>
        <v>129792.62999999999</v>
      </c>
    </row>
    <row r="100" spans="1:10" ht="31.5" customHeight="1" x14ac:dyDescent="0.25">
      <c r="A100" s="17" t="s">
        <v>173</v>
      </c>
      <c r="B100" s="17"/>
      <c r="C100" s="17"/>
      <c r="D100" s="17"/>
      <c r="E100" s="17"/>
      <c r="F100" s="18" t="s">
        <v>171</v>
      </c>
      <c r="G100" s="19"/>
      <c r="H100" s="19"/>
      <c r="I100" s="19"/>
      <c r="J100" s="20"/>
    </row>
  </sheetData>
  <autoFilter ref="A5:J100" xr:uid="{BC7DB044-66F5-4360-A94C-601BBF9A3471}"/>
  <sortState ref="A6:J97">
    <sortCondition ref="A6:A97"/>
  </sortState>
  <mergeCells count="5">
    <mergeCell ref="A4:J4"/>
    <mergeCell ref="A98:J98"/>
    <mergeCell ref="A99:G99"/>
    <mergeCell ref="A100:E100"/>
    <mergeCell ref="F100:J100"/>
  </mergeCells>
  <printOptions horizontalCentered="1"/>
  <pageMargins left="0.74803149606299213" right="0.74803149606299213" top="0.59055118110236227" bottom="0.59055118110236227" header="0.51181102362204722" footer="0.51181102362204722"/>
  <pageSetup paperSize="9" scale="67" fitToHeight="0" orientation="landscape" horizontalDpi="200" verticalDpi="200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TOV_01Nov20-30Apr21_Publishing</vt:lpstr>
      <vt:lpstr>'TOV_01Nov20-30Apr21_Publishing'!Print_Titles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2021-08-23T03:18:54Z</cp:lastPrinted>
  <dcterms:created xsi:type="dcterms:W3CDTF">2021-08-23T02:45:59Z</dcterms:created>
  <dcterms:modified xsi:type="dcterms:W3CDTF">2021-08-23T03:27:30Z</dcterms:modified>
</cp:coreProperties>
</file>