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usntyfil01\home$\su000920\Documents\a_MA Reporting\01 Nov 21 - 30 Apr 22\TOV\"/>
    </mc:Choice>
  </mc:AlternateContent>
  <xr:revisionPtr revIDLastSave="0" documentId="8_{DBA4F61E-4686-4447-8610-08A0C2A636F8}" xr6:coauthVersionLast="36" xr6:coauthVersionMax="36" xr10:uidLastSave="{00000000-0000-0000-0000-000000000000}"/>
  <bookViews>
    <workbookView xWindow="0" yWindow="0" windowWidth="21570" windowHeight="7980"/>
  </bookViews>
  <sheets>
    <sheet name="TOV_01 Nov 2021 - 30 Apr 2022_P" sheetId="1" r:id="rId1"/>
  </sheets>
  <definedNames>
    <definedName name="_xlnm._FilterDatabase" localSheetId="0" hidden="1">'TOV_01 Nov 2021 - 30 Apr 2022_P'!$A$5:$J$51</definedName>
    <definedName name="_xlnm.Print_Titles" localSheetId="0">'TOV_01 Nov 2021 - 30 Apr 2022_P'!$1:$3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0" i="1" l="1"/>
  <c r="I50" i="1"/>
  <c r="J50" i="1"/>
</calcChain>
</file>

<file path=xl/sharedStrings.xml><?xml version="1.0" encoding="utf-8"?>
<sst xmlns="http://schemas.openxmlformats.org/spreadsheetml/2006/main" count="274" uniqueCount="112">
  <si>
    <t>COMPANY NAME: Seqirus</t>
  </si>
  <si>
    <t>NUMBER OF ToV's: 43</t>
  </si>
  <si>
    <t>Start Date</t>
  </si>
  <si>
    <t>Full Name of HCP</t>
  </si>
  <si>
    <t>Type of HCP</t>
  </si>
  <si>
    <t>Practice Address</t>
  </si>
  <si>
    <t>Type of Service</t>
  </si>
  <si>
    <t>Type of Event or Activity</t>
  </si>
  <si>
    <t>Payment Made To</t>
  </si>
  <si>
    <t>Registration Fees</t>
  </si>
  <si>
    <t>Travel &amp; Accommodation Costs</t>
  </si>
  <si>
    <t>Fees for Service &amp; Consultancy</t>
  </si>
  <si>
    <t>Blacker, David</t>
  </si>
  <si>
    <t>Medical Practitioner</t>
  </si>
  <si>
    <t>Educational Meeting Speaker or Chair Person</t>
  </si>
  <si>
    <t>Speaker Meeting</t>
  </si>
  <si>
    <t>Health Care Professional</t>
  </si>
  <si>
    <t>Educational Meeting</t>
  </si>
  <si>
    <t>Burnet, Simon</t>
  </si>
  <si>
    <t>Callahan, Susan</t>
  </si>
  <si>
    <t>Optometrist</t>
  </si>
  <si>
    <t>Health Care Professional's Employer</t>
  </si>
  <si>
    <t>Chan, Sor Way</t>
  </si>
  <si>
    <t>Craigie, Meredith</t>
  </si>
  <si>
    <t>Dellamalva, Maria</t>
  </si>
  <si>
    <t>Evans, Andrew</t>
  </si>
  <si>
    <t>Advisory Board/Committee Member</t>
  </si>
  <si>
    <t>Advisory Board</t>
  </si>
  <si>
    <t>Feizerfan, Reza</t>
  </si>
  <si>
    <t>Fry, Bryan</t>
  </si>
  <si>
    <t>Assoc. Professor</t>
  </si>
  <si>
    <t>Ganeshanathan, Vyhunthan</t>
  </si>
  <si>
    <t>Graves, Stephen</t>
  </si>
  <si>
    <t>Professor</t>
  </si>
  <si>
    <t>Conference</t>
  </si>
  <si>
    <t>Grohmann, Gary</t>
  </si>
  <si>
    <t>Harris, Anthony</t>
  </si>
  <si>
    <t>Hollington, Irina</t>
  </si>
  <si>
    <t>Hughes, Andrew</t>
  </si>
  <si>
    <t>Jones, Leanne</t>
  </si>
  <si>
    <t>King, Glenn</t>
  </si>
  <si>
    <t>University of Queensland - Institute for Molecular Bioscience, 306 Carmody Road, St Lucia, QLD</t>
  </si>
  <si>
    <t>Kluver, Joseph</t>
  </si>
  <si>
    <t>Lee, Brian</t>
  </si>
  <si>
    <t>Lee, Katherine</t>
  </si>
  <si>
    <t>Lim, Victor</t>
  </si>
  <si>
    <t>Mansberg, Ginni</t>
  </si>
  <si>
    <t>Consultant</t>
  </si>
  <si>
    <t>Consultancy</t>
  </si>
  <si>
    <t>Third Party</t>
  </si>
  <si>
    <t>Monagle, John</t>
  </si>
  <si>
    <t>Nash, Jacquelyn</t>
  </si>
  <si>
    <t>Ooi, Kenneth</t>
  </si>
  <si>
    <t>Orlikowski, Chris</t>
  </si>
  <si>
    <t>Ramaswamy, Shankar</t>
  </si>
  <si>
    <t>Precision Brain, Spine and Pain, 260 Cotham Road, Kew, VIC</t>
  </si>
  <si>
    <t>Rochford, Andrew</t>
  </si>
  <si>
    <t>Royal North Shore Hospital, Reserve Road, St Leonards, NSW</t>
  </si>
  <si>
    <t>Samuel, Mathew</t>
  </si>
  <si>
    <t>Seib, Ellen</t>
  </si>
  <si>
    <t>Nurse</t>
  </si>
  <si>
    <t>Educational Meeting Attendee</t>
  </si>
  <si>
    <t>Stocks, Nigel</t>
  </si>
  <si>
    <t>Suyapto, Dion</t>
  </si>
  <si>
    <t>Tassone, Anthony</t>
  </si>
  <si>
    <t>Pharmacist</t>
  </si>
  <si>
    <t>Vetter, Irina</t>
  </si>
  <si>
    <t>Visser, Eric</t>
  </si>
  <si>
    <t>Votrubec, Milana</t>
  </si>
  <si>
    <t>Williams, Annie</t>
  </si>
  <si>
    <t>Yogesh, Nitin</t>
  </si>
  <si>
    <t>Zubrinich, Celia</t>
  </si>
  <si>
    <t>Aggregate total of payments and ToVs where HCPs have not consented to data being reported individually</t>
  </si>
  <si>
    <t>Aggregate value of payments and ToVs</t>
  </si>
  <si>
    <t>Aggregate number of HCPs who did not consent to one or more payment or Transfer of Value [A single number representing the total number of HCPs who did not give consent]</t>
  </si>
  <si>
    <t>HCP Payments and Transfer of Value (TOV) Report for the period 01 November 2021 to 30 April 2022</t>
  </si>
  <si>
    <t>Hollywood Medical Centre, 
85 Monash Avenue, Nedlands, WA</t>
  </si>
  <si>
    <t>Richmond Neurology, 
163 Lennox Street, Richmond, VIC</t>
  </si>
  <si>
    <t>Austin Health, 
Studley Road, Heidelberg, VIC</t>
  </si>
  <si>
    <t>Box Hill Hospital, 
5 Arnold Street, Box Hill, VIC</t>
  </si>
  <si>
    <t>University of QLD - Gehrmann Laboratories, 
Research Road, St Lucia, QLD</t>
  </si>
  <si>
    <t>Sydney Eye Clinic, 
10 Dale Street, Brookvale, NSW</t>
  </si>
  <si>
    <t>University of QLD - Institute for Molecular Bioscience, 
306 Carmody Road, St Lucia, QLD</t>
  </si>
  <si>
    <t>PainScience, 
65 Grand Boulevard, Joondalup, WA</t>
  </si>
  <si>
    <t>The Westmead Institute for Medical Research, 
176 Hawkesbury Road, Westmead, NSW</t>
  </si>
  <si>
    <t>Hollywood Specialist Centre, 
95 Monash Avenue, Nedlands, WA</t>
  </si>
  <si>
    <t>Epworth Hospital, 
1 Epworth Place, Waurn Ponds, VIC</t>
  </si>
  <si>
    <t>Hollywood Medical Centre, 
95 Monash Avenue, Nedlands, WA</t>
  </si>
  <si>
    <t>Melbourne Allergy, Asthma and Immunology Consultants, 
55 Flemington Road, North Melbourne, VIC</t>
  </si>
  <si>
    <t>Australian Rickettsial Reference Laboratory, 
University Hospital, Geelong, VIC</t>
  </si>
  <si>
    <t>Optom on Collins, 
600 Collins Street, Melbourne, VIC</t>
  </si>
  <si>
    <t>Environmental Pathogens, 
13 Cobby Street, Campbell, ACT</t>
  </si>
  <si>
    <t>Burke Street Centre, 
2 Burke Street, Woolloongabba, QLD</t>
  </si>
  <si>
    <t>Murdoch Children's Research Institute,
Flemington Road, Parkville, VIC</t>
  </si>
  <si>
    <t>University of Adelaide, 
North Terrace, Adelaide, SA</t>
  </si>
  <si>
    <t>Bunbury Specialist Clinic,
700 Robertson Drive, Bunbury, WA</t>
  </si>
  <si>
    <t>Sunnybank Specialist Centre, 
245 McCullough Street, Sunnybank, QLD</t>
  </si>
  <si>
    <t>Anthony Tassone, 
40 Burwood Road, Hawthorn, VIC</t>
  </si>
  <si>
    <t>Avenue Road Medical Practice, 
90 Avenue Road, Mosman, NSW</t>
  </si>
  <si>
    <t>Blair Athol Medical Centre, 
502 Main N Road, Blair Athol, SA</t>
  </si>
  <si>
    <t>Sans Souci Medical Practice, 
410 Rocky Point Rd, Sans Souci, NSW</t>
  </si>
  <si>
    <t>Specialist Plus, 
1A Williams Avenue, St Morris, SA</t>
  </si>
  <si>
    <t>Windmill Hill Medical, 
13 High Street, Launceston, TAS</t>
  </si>
  <si>
    <t>Ear Nose and Throat Victoria, 
28 Arnold Street, Box Hill, VIC</t>
  </si>
  <si>
    <t>The Memorial Hospital, 
1 Kermode Street, North Adelaide, SA</t>
  </si>
  <si>
    <t>Health Direct, 
332 South Terrace, Adelaide, SA</t>
  </si>
  <si>
    <t>The Queen Elizabeth Hospital, 
18 Woodville Road, Woodville South, SA</t>
  </si>
  <si>
    <t>The International Spine Centre, 
41 Sydenham Road, Norwood, SA</t>
  </si>
  <si>
    <t>John Hunter Hospital, 
Lookout Road, New Lambton Heights, NSW</t>
  </si>
  <si>
    <t>Federal Street Pain Clinic, 
73 Federal Street, North Hobart, TAS</t>
  </si>
  <si>
    <t>Persistent Pain Service, 
70 Collins Street, Hobart, TAS</t>
  </si>
  <si>
    <t>Berwick Anaesthesia &amp; Pain Management (St John of God Hospital), 
74 Kangan Drive, Berwick, 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</si>
</sst>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/>
    <xf numFmtId="0" fontId="0" fillId="0" borderId="0" xfId="0" applyBorder="1" applyAlignment="1">
      <alignment wrapText="1"/>
    </xf>
    <xf numFmtId="8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horizontal="left" wrapText="1"/>
    </xf>
    <xf numFmtId="0" fontId="16" fillId="0" borderId="0" xfId="0" applyFont="1"/>
    <xf numFmtId="0" fontId="16" fillId="0" borderId="0" xfId="0" applyFont="1" applyAlignment="1"/>
    <xf numFmtId="17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right" vertical="center" wrapText="1" indent="2"/>
    </xf>
    <xf numFmtId="8" fontId="0" fillId="0" borderId="10" xfId="0" applyNumberFormat="1" applyBorder="1" applyAlignment="1">
      <alignment horizontal="right" vertical="center" wrapText="1" indent="2"/>
    </xf>
    <xf numFmtId="49" fontId="16" fillId="0" borderId="11" xfId="0" applyNumberFormat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right" vertical="center" wrapText="1" indent="2"/>
    </xf>
    <xf numFmtId="0" fontId="16" fillId="0" borderId="12" xfId="0" applyFont="1" applyBorder="1" applyAlignment="1">
      <alignment horizontal="right" vertical="center" wrapText="1" indent="2"/>
    </xf>
    <xf numFmtId="0" fontId="16" fillId="0" borderId="13" xfId="0" applyFont="1" applyBorder="1" applyAlignment="1">
      <alignment horizontal="right" vertical="center" wrapText="1" indent="2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8" fontId="16" fillId="0" borderId="10" xfId="0" applyNumberFormat="1" applyFont="1" applyBorder="1" applyAlignment="1">
      <alignment horizontal="right" vertical="center" indent="2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 indent="3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tabSelected="1" workbookViewId="0">
      <selection activeCell="N10" sqref="N10"/>
    </sheetView>
  </sheetViews>
  <sheetFormatPr defaultRowHeight="15" x14ac:dyDescent="0.25"/>
  <cols>
    <col min="1" max="1" width="10.7109375" bestFit="1" customWidth="1"/>
    <col min="2" max="2" width="26" bestFit="1" customWidth="1"/>
    <col min="3" max="3" width="19.140625" bestFit="1" customWidth="1"/>
    <col min="4" max="4" width="39.42578125" customWidth="1"/>
    <col min="5" max="5" width="23.28515625" customWidth="1"/>
    <col min="6" max="6" width="16" customWidth="1"/>
    <col min="7" max="7" width="22" customWidth="1"/>
    <col min="8" max="8" width="13.42578125" customWidth="1"/>
    <col min="9" max="9" width="15.7109375" customWidth="1"/>
    <col min="10" max="10" width="16.5703125" customWidth="1"/>
  </cols>
  <sheetData>
    <row r="1" spans="1:12" x14ac:dyDescent="0.25">
      <c r="A1" s="7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8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8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42.7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2" ht="42.75" customHeight="1" x14ac:dyDescent="0.25">
      <c r="A6" s="9">
        <v>44501</v>
      </c>
      <c r="B6" s="10" t="s">
        <v>12</v>
      </c>
      <c r="C6" s="10" t="s">
        <v>13</v>
      </c>
      <c r="D6" s="10" t="s">
        <v>76</v>
      </c>
      <c r="E6" s="10" t="s">
        <v>14</v>
      </c>
      <c r="F6" s="10" t="s">
        <v>15</v>
      </c>
      <c r="G6" s="10" t="s">
        <v>16</v>
      </c>
      <c r="H6" s="11"/>
      <c r="I6" s="11"/>
      <c r="J6" s="12">
        <v>900</v>
      </c>
    </row>
    <row r="7" spans="1:12" ht="42.75" customHeight="1" x14ac:dyDescent="0.25">
      <c r="A7" s="9">
        <v>44501</v>
      </c>
      <c r="B7" s="10" t="s">
        <v>12</v>
      </c>
      <c r="C7" s="10" t="s">
        <v>13</v>
      </c>
      <c r="D7" s="10" t="s">
        <v>76</v>
      </c>
      <c r="E7" s="10" t="s">
        <v>14</v>
      </c>
      <c r="F7" s="10" t="s">
        <v>17</v>
      </c>
      <c r="G7" s="10" t="s">
        <v>16</v>
      </c>
      <c r="H7" s="11"/>
      <c r="I7" s="11"/>
      <c r="J7" s="12">
        <v>4050</v>
      </c>
    </row>
    <row r="8" spans="1:12" ht="42.75" customHeight="1" x14ac:dyDescent="0.25">
      <c r="A8" s="9">
        <v>44501</v>
      </c>
      <c r="B8" s="10" t="s">
        <v>25</v>
      </c>
      <c r="C8" s="10" t="s">
        <v>13</v>
      </c>
      <c r="D8" s="10" t="s">
        <v>77</v>
      </c>
      <c r="E8" s="10" t="s">
        <v>26</v>
      </c>
      <c r="F8" s="10" t="s">
        <v>27</v>
      </c>
      <c r="G8" s="10" t="s">
        <v>16</v>
      </c>
      <c r="H8" s="11"/>
      <c r="I8" s="11"/>
      <c r="J8" s="12">
        <v>1800</v>
      </c>
    </row>
    <row r="9" spans="1:12" ht="42.75" customHeight="1" x14ac:dyDescent="0.25">
      <c r="A9" s="9">
        <v>44501</v>
      </c>
      <c r="B9" s="10" t="s">
        <v>38</v>
      </c>
      <c r="C9" s="10" t="s">
        <v>13</v>
      </c>
      <c r="D9" s="10" t="s">
        <v>78</v>
      </c>
      <c r="E9" s="10" t="s">
        <v>26</v>
      </c>
      <c r="F9" s="10" t="s">
        <v>27</v>
      </c>
      <c r="G9" s="10" t="s">
        <v>16</v>
      </c>
      <c r="H9" s="11"/>
      <c r="I9" s="11"/>
      <c r="J9" s="12">
        <v>1800</v>
      </c>
    </row>
    <row r="10" spans="1:12" ht="42.75" customHeight="1" x14ac:dyDescent="0.25">
      <c r="A10" s="9">
        <v>44501</v>
      </c>
      <c r="B10" s="10" t="s">
        <v>69</v>
      </c>
      <c r="C10" s="10" t="s">
        <v>60</v>
      </c>
      <c r="D10" s="10" t="s">
        <v>79</v>
      </c>
      <c r="E10" s="10" t="s">
        <v>14</v>
      </c>
      <c r="F10" s="10" t="s">
        <v>15</v>
      </c>
      <c r="G10" s="10" t="s">
        <v>16</v>
      </c>
      <c r="H10" s="11"/>
      <c r="I10" s="11"/>
      <c r="J10" s="12">
        <v>700</v>
      </c>
    </row>
    <row r="11" spans="1:12" ht="42.75" customHeight="1" x14ac:dyDescent="0.25">
      <c r="A11" s="9">
        <v>44503</v>
      </c>
      <c r="B11" s="10" t="s">
        <v>29</v>
      </c>
      <c r="C11" s="10" t="s">
        <v>30</v>
      </c>
      <c r="D11" s="10" t="s">
        <v>80</v>
      </c>
      <c r="E11" s="10" t="s">
        <v>14</v>
      </c>
      <c r="F11" s="10" t="s">
        <v>15</v>
      </c>
      <c r="G11" s="10" t="s">
        <v>16</v>
      </c>
      <c r="H11" s="11"/>
      <c r="I11" s="11"/>
      <c r="J11" s="12">
        <v>675</v>
      </c>
    </row>
    <row r="12" spans="1:12" ht="42.75" customHeight="1" x14ac:dyDescent="0.25">
      <c r="A12" s="9">
        <v>44503</v>
      </c>
      <c r="B12" s="10" t="s">
        <v>40</v>
      </c>
      <c r="C12" s="10" t="s">
        <v>33</v>
      </c>
      <c r="D12" s="10" t="s">
        <v>41</v>
      </c>
      <c r="E12" s="10" t="s">
        <v>14</v>
      </c>
      <c r="F12" s="10" t="s">
        <v>15</v>
      </c>
      <c r="G12" s="10" t="s">
        <v>21</v>
      </c>
      <c r="H12" s="11"/>
      <c r="I12" s="11"/>
      <c r="J12" s="12">
        <v>675</v>
      </c>
    </row>
    <row r="13" spans="1:12" ht="42.75" customHeight="1" x14ac:dyDescent="0.25">
      <c r="A13" s="9">
        <v>44503</v>
      </c>
      <c r="B13" s="10" t="s">
        <v>52</v>
      </c>
      <c r="C13" s="10" t="s">
        <v>20</v>
      </c>
      <c r="D13" s="10" t="s">
        <v>81</v>
      </c>
      <c r="E13" s="10" t="s">
        <v>47</v>
      </c>
      <c r="F13" s="10" t="s">
        <v>48</v>
      </c>
      <c r="G13" s="10" t="s">
        <v>16</v>
      </c>
      <c r="H13" s="11"/>
      <c r="I13" s="11"/>
      <c r="J13" s="12">
        <v>450</v>
      </c>
    </row>
    <row r="14" spans="1:12" ht="42.75" customHeight="1" x14ac:dyDescent="0.25">
      <c r="A14" s="9">
        <v>44503</v>
      </c>
      <c r="B14" s="10" t="s">
        <v>66</v>
      </c>
      <c r="C14" s="10" t="s">
        <v>33</v>
      </c>
      <c r="D14" s="10" t="s">
        <v>82</v>
      </c>
      <c r="E14" s="10" t="s">
        <v>14</v>
      </c>
      <c r="F14" s="10" t="s">
        <v>15</v>
      </c>
      <c r="G14" s="10" t="s">
        <v>16</v>
      </c>
      <c r="H14" s="11"/>
      <c r="I14" s="11"/>
      <c r="J14" s="12">
        <v>675</v>
      </c>
    </row>
    <row r="15" spans="1:12" ht="42.75" customHeight="1" x14ac:dyDescent="0.25">
      <c r="A15" s="9">
        <v>44504</v>
      </c>
      <c r="B15" s="10" t="s">
        <v>67</v>
      </c>
      <c r="C15" s="10" t="s">
        <v>33</v>
      </c>
      <c r="D15" s="10" t="s">
        <v>83</v>
      </c>
      <c r="E15" s="10" t="s">
        <v>14</v>
      </c>
      <c r="F15" s="10" t="s">
        <v>15</v>
      </c>
      <c r="G15" s="10" t="s">
        <v>16</v>
      </c>
      <c r="H15" s="11"/>
      <c r="I15" s="11"/>
      <c r="J15" s="12">
        <v>900</v>
      </c>
    </row>
    <row r="16" spans="1:12" ht="42.75" customHeight="1" x14ac:dyDescent="0.25">
      <c r="A16" s="9">
        <v>44509</v>
      </c>
      <c r="B16" s="10" t="s">
        <v>36</v>
      </c>
      <c r="C16" s="10" t="s">
        <v>33</v>
      </c>
      <c r="D16" s="10" t="s">
        <v>84</v>
      </c>
      <c r="E16" s="10" t="s">
        <v>14</v>
      </c>
      <c r="F16" s="10" t="s">
        <v>15</v>
      </c>
      <c r="G16" s="10" t="s">
        <v>16</v>
      </c>
      <c r="H16" s="11"/>
      <c r="I16" s="11"/>
      <c r="J16" s="12">
        <v>6525</v>
      </c>
    </row>
    <row r="17" spans="1:10" ht="42.75" customHeight="1" x14ac:dyDescent="0.25">
      <c r="A17" s="9">
        <v>44509</v>
      </c>
      <c r="B17" s="10" t="s">
        <v>43</v>
      </c>
      <c r="C17" s="10" t="s">
        <v>13</v>
      </c>
      <c r="D17" s="10" t="s">
        <v>85</v>
      </c>
      <c r="E17" s="10" t="s">
        <v>14</v>
      </c>
      <c r="F17" s="10" t="s">
        <v>15</v>
      </c>
      <c r="G17" s="10" t="s">
        <v>16</v>
      </c>
      <c r="H17" s="11"/>
      <c r="I17" s="11"/>
      <c r="J17" s="12">
        <v>900</v>
      </c>
    </row>
    <row r="18" spans="1:10" ht="42.75" customHeight="1" x14ac:dyDescent="0.25">
      <c r="A18" s="9">
        <v>44509</v>
      </c>
      <c r="B18" s="10" t="s">
        <v>51</v>
      </c>
      <c r="C18" s="10" t="s">
        <v>13</v>
      </c>
      <c r="D18" s="10" t="s">
        <v>86</v>
      </c>
      <c r="E18" s="10" t="s">
        <v>14</v>
      </c>
      <c r="F18" s="10" t="s">
        <v>15</v>
      </c>
      <c r="G18" s="10" t="s">
        <v>16</v>
      </c>
      <c r="H18" s="11"/>
      <c r="I18" s="11"/>
      <c r="J18" s="12">
        <v>1400</v>
      </c>
    </row>
    <row r="19" spans="1:10" ht="42.75" customHeight="1" x14ac:dyDescent="0.25">
      <c r="A19" s="9">
        <v>44509</v>
      </c>
      <c r="B19" s="10" t="s">
        <v>58</v>
      </c>
      <c r="C19" s="10" t="s">
        <v>13</v>
      </c>
      <c r="D19" s="10" t="s">
        <v>87</v>
      </c>
      <c r="E19" s="10" t="s">
        <v>14</v>
      </c>
      <c r="F19" s="10" t="s">
        <v>15</v>
      </c>
      <c r="G19" s="10" t="s">
        <v>16</v>
      </c>
      <c r="H19" s="11"/>
      <c r="I19" s="11"/>
      <c r="J19" s="12">
        <v>1575</v>
      </c>
    </row>
    <row r="20" spans="1:10" ht="42.75" customHeight="1" x14ac:dyDescent="0.25">
      <c r="A20" s="9">
        <v>44509</v>
      </c>
      <c r="B20" s="10" t="s">
        <v>71</v>
      </c>
      <c r="C20" s="10" t="s">
        <v>13</v>
      </c>
      <c r="D20" s="10" t="s">
        <v>88</v>
      </c>
      <c r="E20" s="10" t="s">
        <v>14</v>
      </c>
      <c r="F20" s="10" t="s">
        <v>15</v>
      </c>
      <c r="G20" s="10" t="s">
        <v>16</v>
      </c>
      <c r="H20" s="11"/>
      <c r="I20" s="11"/>
      <c r="J20" s="12">
        <v>1900</v>
      </c>
    </row>
    <row r="21" spans="1:10" ht="42.75" customHeight="1" x14ac:dyDescent="0.25">
      <c r="A21" s="9">
        <v>44511</v>
      </c>
      <c r="B21" s="10" t="s">
        <v>32</v>
      </c>
      <c r="C21" s="10" t="s">
        <v>33</v>
      </c>
      <c r="D21" s="10" t="s">
        <v>89</v>
      </c>
      <c r="E21" s="10" t="s">
        <v>14</v>
      </c>
      <c r="F21" s="10" t="s">
        <v>34</v>
      </c>
      <c r="G21" s="10" t="s">
        <v>21</v>
      </c>
      <c r="H21" s="12">
        <v>362.73</v>
      </c>
      <c r="I21" s="11"/>
      <c r="J21" s="12">
        <v>1800</v>
      </c>
    </row>
    <row r="22" spans="1:10" ht="42.75" customHeight="1" x14ac:dyDescent="0.25">
      <c r="A22" s="9">
        <v>44516</v>
      </c>
      <c r="B22" s="10" t="s">
        <v>19</v>
      </c>
      <c r="C22" s="10" t="s">
        <v>20</v>
      </c>
      <c r="D22" s="10" t="s">
        <v>90</v>
      </c>
      <c r="E22" s="10" t="s">
        <v>14</v>
      </c>
      <c r="F22" s="10" t="s">
        <v>15</v>
      </c>
      <c r="G22" s="10" t="s">
        <v>21</v>
      </c>
      <c r="H22" s="11"/>
      <c r="I22" s="11"/>
      <c r="J22" s="12">
        <v>1500</v>
      </c>
    </row>
    <row r="23" spans="1:10" ht="42.75" customHeight="1" x14ac:dyDescent="0.25">
      <c r="A23" s="9">
        <v>44517</v>
      </c>
      <c r="B23" s="10" t="s">
        <v>35</v>
      </c>
      <c r="C23" s="10" t="s">
        <v>13</v>
      </c>
      <c r="D23" s="10" t="s">
        <v>91</v>
      </c>
      <c r="E23" s="10" t="s">
        <v>26</v>
      </c>
      <c r="F23" s="10" t="s">
        <v>27</v>
      </c>
      <c r="G23" s="10" t="s">
        <v>21</v>
      </c>
      <c r="H23" s="11"/>
      <c r="I23" s="11"/>
      <c r="J23" s="12">
        <v>1800</v>
      </c>
    </row>
    <row r="24" spans="1:10" ht="42.75" customHeight="1" x14ac:dyDescent="0.25">
      <c r="A24" s="9">
        <v>44517</v>
      </c>
      <c r="B24" s="10" t="s">
        <v>42</v>
      </c>
      <c r="C24" s="10" t="s">
        <v>13</v>
      </c>
      <c r="D24" s="10" t="s">
        <v>92</v>
      </c>
      <c r="E24" s="10" t="s">
        <v>14</v>
      </c>
      <c r="F24" s="10" t="s">
        <v>15</v>
      </c>
      <c r="G24" s="10" t="s">
        <v>16</v>
      </c>
      <c r="H24" s="11"/>
      <c r="I24" s="11"/>
      <c r="J24" s="12">
        <v>1000</v>
      </c>
    </row>
    <row r="25" spans="1:10" ht="42.75" customHeight="1" x14ac:dyDescent="0.25">
      <c r="A25" s="9">
        <v>44517</v>
      </c>
      <c r="B25" s="10" t="s">
        <v>44</v>
      </c>
      <c r="C25" s="10" t="s">
        <v>33</v>
      </c>
      <c r="D25" s="10" t="s">
        <v>93</v>
      </c>
      <c r="E25" s="10" t="s">
        <v>26</v>
      </c>
      <c r="F25" s="10" t="s">
        <v>27</v>
      </c>
      <c r="G25" s="10" t="s">
        <v>21</v>
      </c>
      <c r="H25" s="11"/>
      <c r="I25" s="11"/>
      <c r="J25" s="12">
        <v>3080</v>
      </c>
    </row>
    <row r="26" spans="1:10" ht="42.75" customHeight="1" x14ac:dyDescent="0.25">
      <c r="A26" s="9">
        <v>44517</v>
      </c>
      <c r="B26" s="10" t="s">
        <v>62</v>
      </c>
      <c r="C26" s="10" t="s">
        <v>33</v>
      </c>
      <c r="D26" s="10" t="s">
        <v>94</v>
      </c>
      <c r="E26" s="10" t="s">
        <v>26</v>
      </c>
      <c r="F26" s="10" t="s">
        <v>27</v>
      </c>
      <c r="G26" s="10" t="s">
        <v>16</v>
      </c>
      <c r="H26" s="11"/>
      <c r="I26" s="11"/>
      <c r="J26" s="12">
        <v>2800</v>
      </c>
    </row>
    <row r="27" spans="1:10" ht="42.75" customHeight="1" x14ac:dyDescent="0.25">
      <c r="A27" s="9">
        <v>44518</v>
      </c>
      <c r="B27" s="10" t="s">
        <v>31</v>
      </c>
      <c r="C27" s="10" t="s">
        <v>13</v>
      </c>
      <c r="D27" s="10" t="s">
        <v>95</v>
      </c>
      <c r="E27" s="10" t="s">
        <v>14</v>
      </c>
      <c r="F27" s="10" t="s">
        <v>15</v>
      </c>
      <c r="G27" s="10" t="s">
        <v>21</v>
      </c>
      <c r="H27" s="11"/>
      <c r="I27" s="11"/>
      <c r="J27" s="12">
        <v>900</v>
      </c>
    </row>
    <row r="28" spans="1:10" ht="42.75" customHeight="1" x14ac:dyDescent="0.25">
      <c r="A28" s="9">
        <v>44518</v>
      </c>
      <c r="B28" s="10" t="s">
        <v>45</v>
      </c>
      <c r="C28" s="10" t="s">
        <v>13</v>
      </c>
      <c r="D28" s="10" t="s">
        <v>96</v>
      </c>
      <c r="E28" s="10" t="s">
        <v>14</v>
      </c>
      <c r="F28" s="10" t="s">
        <v>15</v>
      </c>
      <c r="G28" s="10" t="s">
        <v>16</v>
      </c>
      <c r="H28" s="11"/>
      <c r="I28" s="11"/>
      <c r="J28" s="12">
        <v>1000</v>
      </c>
    </row>
    <row r="29" spans="1:10" ht="42.75" customHeight="1" x14ac:dyDescent="0.25">
      <c r="A29" s="9">
        <v>44540</v>
      </c>
      <c r="B29" s="10" t="s">
        <v>64</v>
      </c>
      <c r="C29" s="10" t="s">
        <v>65</v>
      </c>
      <c r="D29" s="10" t="s">
        <v>97</v>
      </c>
      <c r="E29" s="10" t="s">
        <v>26</v>
      </c>
      <c r="F29" s="10" t="s">
        <v>27</v>
      </c>
      <c r="G29" s="10" t="s">
        <v>16</v>
      </c>
      <c r="H29" s="11"/>
      <c r="I29" s="11"/>
      <c r="J29" s="12">
        <v>1040</v>
      </c>
    </row>
    <row r="30" spans="1:10" ht="42.75" customHeight="1" x14ac:dyDescent="0.25">
      <c r="A30" s="9">
        <v>44545</v>
      </c>
      <c r="B30" s="10" t="s">
        <v>68</v>
      </c>
      <c r="C30" s="10" t="s">
        <v>13</v>
      </c>
      <c r="D30" s="10" t="s">
        <v>98</v>
      </c>
      <c r="E30" s="10" t="s">
        <v>47</v>
      </c>
      <c r="F30" s="10" t="s">
        <v>48</v>
      </c>
      <c r="G30" s="10" t="s">
        <v>16</v>
      </c>
      <c r="H30" s="11"/>
      <c r="I30" s="11"/>
      <c r="J30" s="12">
        <v>450</v>
      </c>
    </row>
    <row r="31" spans="1:10" ht="42.75" customHeight="1" x14ac:dyDescent="0.25">
      <c r="A31" s="9">
        <v>44610</v>
      </c>
      <c r="B31" s="10" t="s">
        <v>24</v>
      </c>
      <c r="C31" s="10" t="s">
        <v>13</v>
      </c>
      <c r="D31" s="10" t="s">
        <v>99</v>
      </c>
      <c r="E31" s="10" t="s">
        <v>14</v>
      </c>
      <c r="F31" s="10" t="s">
        <v>15</v>
      </c>
      <c r="G31" s="10" t="s">
        <v>16</v>
      </c>
      <c r="H31" s="11"/>
      <c r="I31" s="11"/>
      <c r="J31" s="12">
        <v>900</v>
      </c>
    </row>
    <row r="32" spans="1:10" ht="42.75" customHeight="1" x14ac:dyDescent="0.25">
      <c r="A32" s="9">
        <v>44621</v>
      </c>
      <c r="B32" s="10" t="s">
        <v>46</v>
      </c>
      <c r="C32" s="10" t="s">
        <v>13</v>
      </c>
      <c r="D32" s="10" t="s">
        <v>100</v>
      </c>
      <c r="E32" s="10" t="s">
        <v>47</v>
      </c>
      <c r="F32" s="10" t="s">
        <v>48</v>
      </c>
      <c r="G32" s="10" t="s">
        <v>49</v>
      </c>
      <c r="H32" s="11"/>
      <c r="I32" s="11"/>
      <c r="J32" s="12">
        <v>20700</v>
      </c>
    </row>
    <row r="33" spans="1:10" ht="42.75" customHeight="1" x14ac:dyDescent="0.25">
      <c r="A33" s="9">
        <v>44621</v>
      </c>
      <c r="B33" s="10" t="s">
        <v>56</v>
      </c>
      <c r="C33" s="10" t="s">
        <v>13</v>
      </c>
      <c r="D33" s="10" t="s">
        <v>57</v>
      </c>
      <c r="E33" s="10" t="s">
        <v>47</v>
      </c>
      <c r="F33" s="10" t="s">
        <v>48</v>
      </c>
      <c r="G33" s="10" t="s">
        <v>49</v>
      </c>
      <c r="H33" s="11"/>
      <c r="I33" s="11"/>
      <c r="J33" s="12">
        <v>7500</v>
      </c>
    </row>
    <row r="34" spans="1:10" ht="42.75" customHeight="1" x14ac:dyDescent="0.25">
      <c r="A34" s="9">
        <v>44629</v>
      </c>
      <c r="B34" s="10" t="s">
        <v>63</v>
      </c>
      <c r="C34" s="10" t="s">
        <v>13</v>
      </c>
      <c r="D34" s="10" t="s">
        <v>101</v>
      </c>
      <c r="E34" s="10" t="s">
        <v>14</v>
      </c>
      <c r="F34" s="10" t="s">
        <v>15</v>
      </c>
      <c r="G34" s="10" t="s">
        <v>21</v>
      </c>
      <c r="H34" s="11"/>
      <c r="I34" s="11"/>
      <c r="J34" s="12">
        <v>1450</v>
      </c>
    </row>
    <row r="35" spans="1:10" ht="42.75" customHeight="1" x14ac:dyDescent="0.25">
      <c r="A35" s="9">
        <v>44635</v>
      </c>
      <c r="B35" s="10" t="s">
        <v>28</v>
      </c>
      <c r="C35" s="10" t="s">
        <v>13</v>
      </c>
      <c r="D35" s="10" t="s">
        <v>76</v>
      </c>
      <c r="E35" s="10" t="s">
        <v>14</v>
      </c>
      <c r="F35" s="10" t="s">
        <v>15</v>
      </c>
      <c r="G35" s="10" t="s">
        <v>16</v>
      </c>
      <c r="H35" s="11"/>
      <c r="I35" s="11"/>
      <c r="J35" s="12">
        <v>1800</v>
      </c>
    </row>
    <row r="36" spans="1:10" ht="42.75" customHeight="1" x14ac:dyDescent="0.25">
      <c r="A36" s="9">
        <v>44642</v>
      </c>
      <c r="B36" s="10" t="s">
        <v>39</v>
      </c>
      <c r="C36" s="10" t="s">
        <v>13</v>
      </c>
      <c r="D36" s="10" t="s">
        <v>102</v>
      </c>
      <c r="E36" s="10" t="s">
        <v>14</v>
      </c>
      <c r="F36" s="10" t="s">
        <v>15</v>
      </c>
      <c r="G36" s="10" t="s">
        <v>21</v>
      </c>
      <c r="H36" s="11"/>
      <c r="I36" s="11"/>
      <c r="J36" s="12">
        <v>363.64</v>
      </c>
    </row>
    <row r="37" spans="1:10" ht="42.75" customHeight="1" x14ac:dyDescent="0.25">
      <c r="A37" s="9">
        <v>44651</v>
      </c>
      <c r="B37" s="10" t="s">
        <v>22</v>
      </c>
      <c r="C37" s="10" t="s">
        <v>13</v>
      </c>
      <c r="D37" s="10" t="s">
        <v>103</v>
      </c>
      <c r="E37" s="10" t="s">
        <v>14</v>
      </c>
      <c r="F37" s="10" t="s">
        <v>15</v>
      </c>
      <c r="G37" s="10" t="s">
        <v>16</v>
      </c>
      <c r="H37" s="11"/>
      <c r="I37" s="11"/>
      <c r="J37" s="12">
        <v>1000</v>
      </c>
    </row>
    <row r="38" spans="1:10" ht="42.75" customHeight="1" x14ac:dyDescent="0.25">
      <c r="A38" s="9">
        <v>44651</v>
      </c>
      <c r="B38" s="10" t="s">
        <v>54</v>
      </c>
      <c r="C38" s="10" t="s">
        <v>13</v>
      </c>
      <c r="D38" s="10" t="s">
        <v>55</v>
      </c>
      <c r="E38" s="10" t="s">
        <v>14</v>
      </c>
      <c r="F38" s="10" t="s">
        <v>15</v>
      </c>
      <c r="G38" s="10" t="s">
        <v>16</v>
      </c>
      <c r="H38" s="11"/>
      <c r="I38" s="11"/>
      <c r="J38" s="12">
        <v>1318.18</v>
      </c>
    </row>
    <row r="39" spans="1:10" ht="42.75" customHeight="1" x14ac:dyDescent="0.25">
      <c r="A39" s="9">
        <v>44657</v>
      </c>
      <c r="B39" s="10" t="s">
        <v>24</v>
      </c>
      <c r="C39" s="10" t="s">
        <v>13</v>
      </c>
      <c r="D39" s="10" t="s">
        <v>104</v>
      </c>
      <c r="E39" s="10" t="s">
        <v>14</v>
      </c>
      <c r="F39" s="10" t="s">
        <v>15</v>
      </c>
      <c r="G39" s="10" t="s">
        <v>16</v>
      </c>
      <c r="H39" s="11"/>
      <c r="I39" s="11"/>
      <c r="J39" s="12">
        <v>900</v>
      </c>
    </row>
    <row r="40" spans="1:10" ht="42.75" customHeight="1" x14ac:dyDescent="0.25">
      <c r="A40" s="9">
        <v>44658</v>
      </c>
      <c r="B40" s="10" t="s">
        <v>18</v>
      </c>
      <c r="C40" s="10" t="s">
        <v>13</v>
      </c>
      <c r="D40" s="10" t="s">
        <v>105</v>
      </c>
      <c r="E40" s="10" t="s">
        <v>14</v>
      </c>
      <c r="F40" s="10" t="s">
        <v>15</v>
      </c>
      <c r="G40" s="10" t="s">
        <v>16</v>
      </c>
      <c r="H40" s="11"/>
      <c r="I40" s="11"/>
      <c r="J40" s="12">
        <v>500</v>
      </c>
    </row>
    <row r="41" spans="1:10" ht="42.75" customHeight="1" x14ac:dyDescent="0.25">
      <c r="A41" s="9">
        <v>44658</v>
      </c>
      <c r="B41" s="10" t="s">
        <v>23</v>
      </c>
      <c r="C41" s="10" t="s">
        <v>13</v>
      </c>
      <c r="D41" s="10" t="s">
        <v>106</v>
      </c>
      <c r="E41" s="10" t="s">
        <v>14</v>
      </c>
      <c r="F41" s="10" t="s">
        <v>15</v>
      </c>
      <c r="G41" s="10" t="s">
        <v>16</v>
      </c>
      <c r="H41" s="11"/>
      <c r="I41" s="11"/>
      <c r="J41" s="12">
        <v>1450</v>
      </c>
    </row>
    <row r="42" spans="1:10" ht="42.75" customHeight="1" x14ac:dyDescent="0.25">
      <c r="A42" s="9">
        <v>44658</v>
      </c>
      <c r="B42" s="10" t="s">
        <v>37</v>
      </c>
      <c r="C42" s="10" t="s">
        <v>13</v>
      </c>
      <c r="D42" s="10" t="s">
        <v>107</v>
      </c>
      <c r="E42" s="10" t="s">
        <v>14</v>
      </c>
      <c r="F42" s="10" t="s">
        <v>15</v>
      </c>
      <c r="G42" s="10" t="s">
        <v>21</v>
      </c>
      <c r="H42" s="11"/>
      <c r="I42" s="11"/>
      <c r="J42" s="12">
        <v>1450</v>
      </c>
    </row>
    <row r="43" spans="1:10" ht="42.75" customHeight="1" x14ac:dyDescent="0.25">
      <c r="A43" s="9">
        <v>44661</v>
      </c>
      <c r="B43" s="10" t="s">
        <v>59</v>
      </c>
      <c r="C43" s="10" t="s">
        <v>60</v>
      </c>
      <c r="D43" s="10" t="s">
        <v>108</v>
      </c>
      <c r="E43" s="10" t="s">
        <v>61</v>
      </c>
      <c r="F43" s="10" t="s">
        <v>34</v>
      </c>
      <c r="G43" s="10" t="s">
        <v>49</v>
      </c>
      <c r="H43" s="12">
        <v>1036.3599999999999</v>
      </c>
      <c r="I43" s="11"/>
      <c r="J43" s="11"/>
    </row>
    <row r="44" spans="1:10" ht="42.75" customHeight="1" x14ac:dyDescent="0.25">
      <c r="A44" s="9">
        <v>44663</v>
      </c>
      <c r="B44" s="10" t="s">
        <v>53</v>
      </c>
      <c r="C44" s="10" t="s">
        <v>13</v>
      </c>
      <c r="D44" s="10" t="s">
        <v>109</v>
      </c>
      <c r="E44" s="10" t="s">
        <v>14</v>
      </c>
      <c r="F44" s="10" t="s">
        <v>15</v>
      </c>
      <c r="G44" s="10" t="s">
        <v>16</v>
      </c>
      <c r="H44" s="11"/>
      <c r="I44" s="11"/>
      <c r="J44" s="12">
        <v>1350</v>
      </c>
    </row>
    <row r="45" spans="1:10" ht="42.75" customHeight="1" x14ac:dyDescent="0.25">
      <c r="A45" s="9">
        <v>44663</v>
      </c>
      <c r="B45" s="10" t="s">
        <v>69</v>
      </c>
      <c r="C45" s="10" t="s">
        <v>60</v>
      </c>
      <c r="D45" s="10" t="s">
        <v>79</v>
      </c>
      <c r="E45" s="10" t="s">
        <v>14</v>
      </c>
      <c r="F45" s="10" t="s">
        <v>15</v>
      </c>
      <c r="G45" s="10" t="s">
        <v>16</v>
      </c>
      <c r="H45" s="11"/>
      <c r="I45" s="12">
        <v>1923.49</v>
      </c>
      <c r="J45" s="12">
        <v>560</v>
      </c>
    </row>
    <row r="46" spans="1:10" ht="42.75" customHeight="1" x14ac:dyDescent="0.25">
      <c r="A46" s="9">
        <v>44663</v>
      </c>
      <c r="B46" s="10" t="s">
        <v>70</v>
      </c>
      <c r="C46" s="10" t="s">
        <v>13</v>
      </c>
      <c r="D46" s="10" t="s">
        <v>110</v>
      </c>
      <c r="E46" s="10" t="s">
        <v>14</v>
      </c>
      <c r="F46" s="10" t="s">
        <v>15</v>
      </c>
      <c r="G46" s="10" t="s">
        <v>16</v>
      </c>
      <c r="H46" s="11"/>
      <c r="I46" s="11"/>
      <c r="J46" s="12">
        <v>950</v>
      </c>
    </row>
    <row r="47" spans="1:10" ht="42.75" customHeight="1" x14ac:dyDescent="0.25">
      <c r="A47" s="9">
        <v>44673</v>
      </c>
      <c r="B47" s="10" t="s">
        <v>50</v>
      </c>
      <c r="C47" s="10" t="s">
        <v>13</v>
      </c>
      <c r="D47" s="10" t="s">
        <v>111</v>
      </c>
      <c r="E47" s="10" t="s">
        <v>14</v>
      </c>
      <c r="F47" s="10" t="s">
        <v>17</v>
      </c>
      <c r="G47" s="10" t="s">
        <v>21</v>
      </c>
      <c r="H47" s="11"/>
      <c r="I47" s="11"/>
      <c r="J47" s="12">
        <v>1450</v>
      </c>
    </row>
    <row r="48" spans="1:10" ht="42.75" customHeight="1" x14ac:dyDescent="0.25">
      <c r="A48" s="9">
        <v>44679</v>
      </c>
      <c r="B48" s="10" t="s">
        <v>42</v>
      </c>
      <c r="C48" s="10" t="s">
        <v>13</v>
      </c>
      <c r="D48" s="10" t="s">
        <v>92</v>
      </c>
      <c r="E48" s="10" t="s">
        <v>14</v>
      </c>
      <c r="F48" s="10" t="s">
        <v>15</v>
      </c>
      <c r="G48" s="10" t="s">
        <v>16</v>
      </c>
      <c r="H48" s="11"/>
      <c r="I48" s="11"/>
      <c r="J48" s="12">
        <v>1000</v>
      </c>
    </row>
    <row r="49" spans="1:10" ht="42.75" customHeight="1" x14ac:dyDescent="0.25">
      <c r="A49" s="13" t="s">
        <v>72</v>
      </c>
      <c r="B49" s="14"/>
      <c r="C49" s="14"/>
      <c r="D49" s="14"/>
      <c r="E49" s="14"/>
      <c r="F49" s="15"/>
      <c r="G49" s="26">
        <v>0</v>
      </c>
      <c r="H49" s="16"/>
      <c r="I49" s="17"/>
      <c r="J49" s="18"/>
    </row>
    <row r="50" spans="1:10" ht="42.75" customHeight="1" x14ac:dyDescent="0.25">
      <c r="A50" s="19" t="s">
        <v>73</v>
      </c>
      <c r="B50" s="20"/>
      <c r="C50" s="20"/>
      <c r="D50" s="20"/>
      <c r="E50" s="20"/>
      <c r="F50" s="20"/>
      <c r="G50" s="21"/>
      <c r="H50" s="22">
        <f>SUM(H6:H48)</f>
        <v>1399.09</v>
      </c>
      <c r="I50" s="22">
        <f>SUM(I6:I48)</f>
        <v>1923.49</v>
      </c>
      <c r="J50" s="22">
        <f>SUM(J6:J48)</f>
        <v>84936.819999999992</v>
      </c>
    </row>
    <row r="51" spans="1:10" ht="42.75" customHeight="1" x14ac:dyDescent="0.25">
      <c r="A51" s="13" t="s">
        <v>74</v>
      </c>
      <c r="B51" s="14"/>
      <c r="C51" s="14"/>
      <c r="D51" s="14"/>
      <c r="E51" s="14"/>
      <c r="F51" s="15"/>
      <c r="G51" s="26">
        <v>0</v>
      </c>
      <c r="H51" s="23"/>
      <c r="I51" s="24"/>
      <c r="J51" s="25"/>
    </row>
    <row r="52" spans="1:10" ht="28.5" customHeight="1" x14ac:dyDescent="0.25">
      <c r="A52" s="6"/>
      <c r="B52" s="6"/>
      <c r="C52" s="6"/>
      <c r="D52" s="6"/>
      <c r="E52" s="6"/>
      <c r="F52" s="6"/>
      <c r="G52" s="4"/>
      <c r="H52" s="4"/>
      <c r="I52" s="4"/>
      <c r="J52" s="5"/>
    </row>
  </sheetData>
  <autoFilter ref="A5:J51"/>
  <sortState ref="A6:J48">
    <sortCondition ref="A6:A48"/>
  </sortState>
  <mergeCells count="6">
    <mergeCell ref="A49:F49"/>
    <mergeCell ref="A50:G50"/>
    <mergeCell ref="A51:F51"/>
    <mergeCell ref="A4:J4"/>
    <mergeCell ref="H49:J49"/>
    <mergeCell ref="H51:J51"/>
  </mergeCells>
  <pageMargins left="0.39370078740157483" right="0.39370078740157483" top="0.39370078740157483" bottom="0.39370078740157483" header="0.51181102362204722" footer="0.51181102362204722"/>
  <pageSetup paperSize="9" scale="67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TOV_01 Nov 2021 - 30 Apr 2022_P</vt:lpstr>
      <vt:lpstr>'TOV_01 Nov 2021 - 30 Apr 2022_P'!Print_Titles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2022-08-23T04:03:43Z</cp:lastPrinted>
  <dcterms:created xsi:type="dcterms:W3CDTF">2022-08-23T03:29:02Z</dcterms:created>
  <dcterms:modified xsi:type="dcterms:W3CDTF">2022-08-23T04:05:47Z</dcterms:modified>
</cp:coreProperties>
</file>